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56" documentId="120_S{2AC9BD13-BADA-5192-A53E-5A8FF88502F6}" xr6:coauthVersionLast="47" xr6:coauthVersionMax="47" xr10:uidLastSave="{261629B4-6BD9-4080-A8A7-4369F36F5A07}"/>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<sst xmlns="http://schemas.openxmlformats.org/spreadsheetml/2006/main" count="180285" uniqueCount="39126">
  <si>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</si>
  <si>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</si>
  <si>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</si>
  <si>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</si>
  <si>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</si>
  <si>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</si>
  <si>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</si>
  <si>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</si>
  <si>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</si>
  <si>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</si>
  <si>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</si>
  <si>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</si>
  <si>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</si>
  <si>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</si>
  <si>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</si>
  <si>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</si>
  <si>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</si>
  <si>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</si>
  <si>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</si>
  <si>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</si>
  <si>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</si>
  <si>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</si>
  <si>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</si>
  <si>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</si>
  <si>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</si>
  <si>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</si>
  <si>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</si>
  <si>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</si>
  <si>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</si>
  <si>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</si>
  <si>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</si>
  <si>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</si>
  <si>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</si>
  <si>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</si>
  <si>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</si>
  <si>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</si>
  <si>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</si>
  <si>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</si>
  <si>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</si>
  <si>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</si>
  <si>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</si>
  <si>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</si>
  <si>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</si>
  <si>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</si>
  <si>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</si>
  <si>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</si>
  <si>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</si>
  <si>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</si>
  <si>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</si>
  <si>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</si>
  <si>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</si>
  <si>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</si>
  <si>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</si>
  <si>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</si>
  <si>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</si>
  <si>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</si>
  <si>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</si>
  <si>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</si>
  <si>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</si>
  <si>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</si>
  <si>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</si>
  <si>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</si>
  <si>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</si>
  <si>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</si>
  <si>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</si>
  <si>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</si>
  <si>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</si>
  <si>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</si>
  <si>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</si>
  <si>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</si>
  <si>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</si>
  <si>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</si>
  <si>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</si>
  <si>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</si>
  <si>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</si>
  <si>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</si>
  <si>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</si>
  <si>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</si>
  <si>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</si>
  <si>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</si>
  <si>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</si>
  <si>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</si>
  <si>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</si>
  <si>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</si>
  <si>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</si>
  <si>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</si>
  <si>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</si>
  <si>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</si>
  <si>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</si>
  <si>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</si>
  <si>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</si>
  <si>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</si>
  <si>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</si>
  <si>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</si>
  <si>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</si>
  <si>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</si>
  <si>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</si>
  <si>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</si>
  <si>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</si>
  <si>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</si>
  <si>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</si>
  <si>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</si>
  <si>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</si>
  <si>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</si>
  <si>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</si>
  <si>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</si>
  <si>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</si>
  <si>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</si>
  <si>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</si>
  <si>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</si>
  <si>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</si>
  <si>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</si>
  <si>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</si>
  <si>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</si>
  <si>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</si>
  <si>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</si>
  <si>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</si>
  <si>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</si>
  <si>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</si>
  <si>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</si>
  <si>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</si>
  <si>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</si>
  <si>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</si>
  <si>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</si>
  <si>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</si>
  <si>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</si>
  <si>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</si>
  <si>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</si>
  <si>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</si>
  <si>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</si>
  <si>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</si>
  <si>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</si>
  <si>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</si>
  <si>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</si>
  <si>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</si>
  <si>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</si>
  <si>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</si>
  <si>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</si>
  <si>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</si>
  <si>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</si>
  <si>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</si>
  <si>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</si>
  <si>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</si>
  <si>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</si>
  <si>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</si>
  <si>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</si>
  <si>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</si>
  <si>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</si>
  <si>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</si>
  <si>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</si>
  <si>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</si>
  <si>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</si>
  <si>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</si>
  <si>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</si>
  <si>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</si>
  <si>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</si>
  <si>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</si>
  <si>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</si>
  <si>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</si>
  <si>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</si>
  <si>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</si>
  <si>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</si>
  <si>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</si>
  <si>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</si>
  <si>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</si>
  <si>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</si>
  <si>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</si>
  <si>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</si>
  <si>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</si>
  <si>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</si>
  <si>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</si>
  <si>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</si>
  <si>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</si>
  <si>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</si>
  <si>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</si>
  <si>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</si>
  <si>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</si>
  <si>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</si>
  <si>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</si>
  <si>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</si>
  <si>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</si>
  <si>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</si>
  <si>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</si>
  <si>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</si>
  <si>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</si>
  <si>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</si>
  <si>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</si>
  <si>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</si>
  <si>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</si>
  <si>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</si>
  <si>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</si>
  <si>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</si>
  <si>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</si>
  <si>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</si>
  <si>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</si>
  <si>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</si>
  <si>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</si>
  <si>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</si>
  <si>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</si>
  <si>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</si>
  <si>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</si>
  <si>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</si>
  <si>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</si>
  <si>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</si>
  <si>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</si>
  <si>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</si>
  <si>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</si>
  <si>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</si>
  <si>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</si>
  <si>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</si>
  <si>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</si>
  <si>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</si>
  <si>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</si>
  <si>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</si>
  <si>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</si>
  <si>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</si>
  <si>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</si>
  <si>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</si>
  <si>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</si>
  <si>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</si>
  <si>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</si>
  <si>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</si>
  <si>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</si>
  <si>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</si>
  <si>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</si>
  <si>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</si>
  <si>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</si>
  <si>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</si>
  <si>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</si>
  <si>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</si>
  <si>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</si>
  <si>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</si>
  <si>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</si>
  <si>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</si>
  <si>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</si>
  <si>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</si>
  <si>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</si>
  <si>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</si>
  <si>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</si>
  <si>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</si>
  <si>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</si>
  <si>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</si>
  <si>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</si>
  <si>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</si>
  <si>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</si>
  <si>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</si>
  <si>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</si>
  <si>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</si>
  <si>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</si>
  <si>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</si>
  <si>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</si>
  <si>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</si>
  <si>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</si>
  <si>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</si>
  <si>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</si>
  <si>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</si>
  <si>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</si>
  <si>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</si>
  <si>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</si>
  <si>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</si>
  <si>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</si>
  <si>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</si>
  <si>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</si>
  <si>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</si>
  <si>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</si>
  <si>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</si>
  <si>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</si>
  <si>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</si>
  <si>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</si>
  <si>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</si>
  <si>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</si>
  <si>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</si>
  <si>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</si>
  <si>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</si>
  <si>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</si>
  <si>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</si>
  <si>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</si>
  <si>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</si>
  <si>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</si>
  <si>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</si>
  <si>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</si>
  <si>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</si>
  <si>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</si>
  <si>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</si>
  <si>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</si>
  <si>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</si>
  <si>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</si>
  <si>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</si>
  <si>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</si>
  <si>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</si>
  <si>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</si>
  <si>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</si>
  <si>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</si>
  <si>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</si>
  <si>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</si>
  <si>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</si>
  <si>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</si>
  <si>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</si>
  <si>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</si>
  <si>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</si>
  <si>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</si>
  <si>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</si>
  <si>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</si>
  <si>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</si>
  <si>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</si>
  <si>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</si>
  <si>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</si>
  <si>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</si>
  <si>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</si>
  <si>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</si>
  <si>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</si>
  <si>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</si>
  <si>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</si>
  <si>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</si>
  <si>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</si>
  <si>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</si>
  <si>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</si>
  <si>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</si>
  <si>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</si>
  <si>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</si>
  <si>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</si>
  <si>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</si>
  <si>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</si>
  <si>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</si>
  <si>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</si>
  <si>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</si>
  <si>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</si>
  <si>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</si>
  <si>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</si>
  <si>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</si>
  <si>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</si>
  <si>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</si>
  <si>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</si>
  <si>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</si>
  <si>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</si>
  <si>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</si>
  <si>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</si>
  <si>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</si>
  <si>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</si>
  <si>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</si>
  <si>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</si>
  <si>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</si>
  <si>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</si>
  <si>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</si>
  <si>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</si>
  <si>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</si>
  <si>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</si>
  <si>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</si>
  <si>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</si>
  <si>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</si>
  <si>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</si>
  <si>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</si>
  <si>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</si>
  <si>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</si>
  <si>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</si>
  <si>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</si>
  <si>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</si>
  <si>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</si>
  <si>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</si>
  <si>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</si>
  <si>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</si>
  <si>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</si>
  <si>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</si>
  <si>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</si>
  <si>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</si>
  <si>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</si>
  <si>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</si>
  <si>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</si>
  <si>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</si>
  <si>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</si>
  <si>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</si>
  <si>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</si>
  <si>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</si>
  <si>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</si>
  <si>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</si>
  <si>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</si>
  <si>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</si>
  <si>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</si>
  <si>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</si>
  <si>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</si>
  <si>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</si>
  <si>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</si>
  <si>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</si>
  <si>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</si>
  <si>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</si>
  <si>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</si>
  <si>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</si>
  <si>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</si>
  <si>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</si>
  <si>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</si>
  <si>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</si>
  <si>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</si>
  <si>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</si>
  <si>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</si>
  <si>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</si>
  <si>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</si>
  <si>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</si>
  <si>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</si>
  <si>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</si>
  <si>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</si>
  <si>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</si>
  <si>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</si>
  <si>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</si>
  <si>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</si>
  <si>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</si>
  <si>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</si>
  <si>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</si>
  <si>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</si>
  <si>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</si>
  <si>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</si>
  <si>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</si>
  <si>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</si>
  <si>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</si>
  <si>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</si>
  <si>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</si>
  <si>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</si>
  <si>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</si>
  <si>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</si>
  <si>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</si>
  <si>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</si>
  <si>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</si>
  <si>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</si>
  <si>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</si>
  <si>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</si>
  <si>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</si>
  <si>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</si>
  <si>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</si>
  <si>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</si>
  <si>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</si>
  <si>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</si>
  <si>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</si>
  <si>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</si>
  <si>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</si>
  <si>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</si>
  <si>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</si>
  <si>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</si>
  <si>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</si>
  <si>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</si>
  <si>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</si>
  <si>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</si>
  <si>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</si>
  <si>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</si>
  <si>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</si>
  <si>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</si>
  <si>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</si>
  <si>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</si>
  <si>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</si>
  <si>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</si>
  <si>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</si>
  <si>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</si>
  <si>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</si>
  <si>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</si>
  <si>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</si>
  <si>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</si>
  <si>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</si>
  <si>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</si>
  <si>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</si>
  <si>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</si>
  <si>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</si>
  <si>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</si>
  <si>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</si>
  <si>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</si>
  <si>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</si>
  <si>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</si>
  <si>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</si>
  <si>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</si>
  <si>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</si>
  <si>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</si>
  <si>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</si>
  <si>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</si>
  <si>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</si>
  <si>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</si>
  <si>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</si>
  <si>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</si>
  <si>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</si>
  <si>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</si>
  <si>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</si>
  <si>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</si>
  <si>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</si>
  <si>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</si>
  <si>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</si>
  <si>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</si>
  <si>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</si>
  <si>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</si>
  <si>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</si>
  <si>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</si>
  <si>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</si>
  <si>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</si>
  <si>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</si>
  <si>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</si>
  <si>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</si>
  <si>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</si>
  <si>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</si>
  <si>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</si>
  <si>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</si>
  <si>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</si>
  <si>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</si>
  <si>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</si>
  <si>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</si>
  <si>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</si>
  <si>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</si>
  <si>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</si>
  <si>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</si>
  <si>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</si>
  <si>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</si>
  <si>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</si>
  <si>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</si>
  <si>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</si>
  <si>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</si>
  <si>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</si>
  <si>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</si>
  <si>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</si>
  <si>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</si>
  <si>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</si>
  <si>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</si>
  <si>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</si>
  <si>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</si>
  <si>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</si>
  <si>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</si>
  <si>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</si>
  <si>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</si>
  <si>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</si>
  <si>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</si>
  <si>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</si>
  <si>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</si>
  <si>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</si>
  <si>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</si>
  <si>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</si>
  <si>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</si>
  <si>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</si>
  <si>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</si>
  <si>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</si>
  <si>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</si>
  <si>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</si>
  <si>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</si>
  <si>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</si>
  <si>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</si>
  <si>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</si>
  <si>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</si>
  <si>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</si>
  <si>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</si>
  <si>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</si>
  <si>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</si>
  <si>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</si>
  <si>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</si>
  <si>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</si>
  <si>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</si>
  <si>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</si>
  <si>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</si>
  <si>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</si>
  <si>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</si>
  <si>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</si>
  <si>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</si>
  <si>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</si>
  <si>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</si>
  <si>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</si>
  <si>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</si>
  <si>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</si>
  <si>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</si>
  <si>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</si>
  <si>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</si>
  <si>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</si>
  <si>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</si>
  <si>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</si>
  <si>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</si>
  <si>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</si>
  <si>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</si>
  <si>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</si>
  <si>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</si>
  <si>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</si>
  <si>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</si>
  <si>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</si>
  <si>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</si>
  <si>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</si>
  <si>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</si>
  <si>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</si>
  <si>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</si>
  <si>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</si>
  <si>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</si>
  <si>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</si>
  <si>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</si>
  <si>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</si>
  <si>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</si>
  <si>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</si>
  <si>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</si>
  <si>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</si>
  <si>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</si>
  <si>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</si>
  <si>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</si>
  <si>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</si>
  <si>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</si>
  <si>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</si>
  <si>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</si>
  <si>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</si>
  <si>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</si>
  <si>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</si>
  <si>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</si>
  <si>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</si>
  <si>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</si>
  <si>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</si>
  <si>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</si>
  <si>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</si>
  <si>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</si>
  <si>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</si>
  <si>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</si>
  <si>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</si>
  <si>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</si>
  <si>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</si>
  <si>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</si>
  <si>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</si>
  <si>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</si>
  <si>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</si>
  <si>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</si>
  <si>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</si>
  <si>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</si>
  <si>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</si>
  <si>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</si>
  <si>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</si>
  <si>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</si>
  <si>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</si>
  <si>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</si>
  <si>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</si>
  <si>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</si>
  <si>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</si>
  <si>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</si>
  <si>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</si>
  <si>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</si>
  <si>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</si>
  <si>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</si>
  <si>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</si>
  <si>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</si>
  <si>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</si>
  <si>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</si>
  <si>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</si>
  <si>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</si>
  <si>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</si>
  <si>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</si>
  <si>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</si>
  <si>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</si>
  <si>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</si>
  <si>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</si>
  <si>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</si>
  <si>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</si>
  <si>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</si>
  <si>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</si>
  <si>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</si>
  <si>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</si>
  <si>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</si>
  <si>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</si>
  <si>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</si>
  <si>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</si>
  <si>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</si>
  <si>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</si>
  <si>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</si>
  <si>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</si>
  <si>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</si>
  <si>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</si>
  <si>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</si>
  <si>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</si>
  <si>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</si>
  <si>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</si>
  <si>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</si>
  <si>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</si>
  <si>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</si>
  <si>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</si>
  <si>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</si>
  <si>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</si>
  <si>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</si>
  <si>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</si>
  <si>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</si>
  <si>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</si>
  <si>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</si>
  <si>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</si>
  <si>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</si>
  <si>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</si>
  <si>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</si>
  <si>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</si>
  <si>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</si>
  <si>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</si>
  <si>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</si>
  <si>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</si>
  <si>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</si>
  <si>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</si>
  <si>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</si>
  <si>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</si>
  <si>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</si>
  <si>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</si>
  <si>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</si>
  <si>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</si>
  <si>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</si>
  <si>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</si>
  <si>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</si>
  <si>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</si>
  <si>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</si>
  <si>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</si>
  <si>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</si>
  <si>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</si>
  <si>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</si>
  <si>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</si>
  <si>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</si>
  <si>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</si>
  <si>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</si>
  <si>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</si>
  <si>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</si>
  <si>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</si>
  <si>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</si>
  <si>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</si>
  <si>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</si>
  <si>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</si>
  <si>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</si>
  <si>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</si>
  <si>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</si>
  <si>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</si>
  <si>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</si>
  <si>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</si>
  <si>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</si>
  <si>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</si>
  <si>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</si>
  <si>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</si>
  <si>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</si>
  <si>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</si>
  <si>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</si>
  <si>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</si>
  <si>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</si>
  <si>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</si>
  <si>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</si>
  <si>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</si>
  <si>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</si>
  <si>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</si>
  <si>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</si>
  <si>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</si>
  <si>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</si>
  <si>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</si>
  <si>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</si>
  <si>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</si>
  <si>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</si>
  <si>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</si>
  <si>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</si>
  <si>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</si>
  <si>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</si>
  <si>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</si>
  <si>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</si>
  <si>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</si>
  <si>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</si>
  <si>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</si>
  <si>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</si>
  <si>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</si>
  <si>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</si>
  <si>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</si>
  <si>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</si>
  <si>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</si>
  <si>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</si>
  <si>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</si>
  <si>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</si>
  <si>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</si>
  <si>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</si>
  <si>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</si>
  <si>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</si>
  <si>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</si>
  <si>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</si>
  <si>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</si>
  <si>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</si>
  <si>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</si>
  <si>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</si>
  <si>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</si>
  <si>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</si>
  <si>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</si>
  <si>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</si>
  <si>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</si>
  <si>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</si>
  <si>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</si>
  <si>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</si>
  <si>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</si>
  <si>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</si>
  <si>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</si>
  <si>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</si>
  <si>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</si>
  <si>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</si>
  <si>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</si>
  <si>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</si>
  <si>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</si>
  <si>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</si>
  <si>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</si>
  <si>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</si>
  <si>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</si>
  <si>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</si>
  <si>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</si>
  <si>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</si>
  <si>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</si>
  <si>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</si>
  <si>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</si>
  <si>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</si>
  <si>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</si>
  <si>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</si>
  <si>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</si>
  <si>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</si>
  <si>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</si>
  <si>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</si>
  <si>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</si>
  <si>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</si>
  <si>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</si>
  <si>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</si>
  <si>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</si>
  <si>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</si>
  <si>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</si>
  <si>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</si>
  <si>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</si>
  <si>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</si>
  <si>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</si>
  <si>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</si>
  <si>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</si>
  <si>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</si>
  <si>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</si>
  <si>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</si>
  <si>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</si>
  <si>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</si>
  <si>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</si>
  <si>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</si>
  <si>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</si>
  <si>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</si>
  <si>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</si>
  <si>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</si>
  <si>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</si>
  <si>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</si>
  <si>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</si>
  <si>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</si>
  <si>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</si>
  <si>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</si>
  <si>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</si>
  <si>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</si>
  <si>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</si>
  <si>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</si>
  <si>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</si>
  <si>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</si>
  <si>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</si>
  <si>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</si>
  <si>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</si>
  <si>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</si>
  <si>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</si>
  <si>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</si>
  <si>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</si>
  <si>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</si>
  <si>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</si>
  <si>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</si>
  <si>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</si>
  <si>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</si>
  <si>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</si>
  <si>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</si>
  <si>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</si>
  <si>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</si>
  <si>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</si>
  <si>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</si>
  <si>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</si>
  <si>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</si>
  <si>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</si>
  <si>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</si>
  <si>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</si>
  <si>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</si>
  <si>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</si>
  <si>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</si>
  <si>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</si>
  <si>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</si>
  <si>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</si>
  <si>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</si>
  <si>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</si>
  <si>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</si>
  <si>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</si>
  <si>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</si>
  <si>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</si>
  <si>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</si>
  <si>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</si>
  <si>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</si>
  <si>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</si>
  <si>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</si>
  <si>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</si>
  <si>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</si>
  <si>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</si>
  <si>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</si>
  <si>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</si>
  <si>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</si>
  <si>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</si>
  <si>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</si>
  <si>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</si>
  <si>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</si>
  <si>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</si>
  <si>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</si>
  <si>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</si>
  <si>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</si>
  <si>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</si>
  <si>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</si>
  <si>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</si>
  <si>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</si>
  <si>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</si>
  <si>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</si>
  <si>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</si>
  <si>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</si>
  <si>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</si>
  <si>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</si>
  <si>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</si>
  <si>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</si>
  <si>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</si>
  <si>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</si>
  <si>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</si>
  <si>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</si>
  <si>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</si>
  <si>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</si>
  <si>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</si>
  <si>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</si>
  <si>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</si>
  <si>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</si>
  <si>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</si>
  <si>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</si>
  <si>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</si>
  <si>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</si>
  <si>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</si>
  <si>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</si>
  <si>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</si>
  <si>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</si>
  <si>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</si>
  <si>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</si>
  <si>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</si>
  <si>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</si>
  <si>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</si>
  <si>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</si>
  <si>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</si>
  <si>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</si>
  <si>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</si>
  <si>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</si>
  <si>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</si>
  <si>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</si>
  <si>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</si>
  <si>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</si>
  <si>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</si>
  <si>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</si>
  <si>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</si>
  <si>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</si>
  <si>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</si>
  <si>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</si>
  <si>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</si>
  <si>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</si>
  <si>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</si>
  <si>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</si>
  <si>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</si>
  <si>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</si>
  <si>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</si>
  <si>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</si>
  <si>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</si>
  <si>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</si>
  <si>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</si>
  <si>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</si>
  <si>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</si>
  <si>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</si>
  <si>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</si>
  <si>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</si>
  <si>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</si>
  <si>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</si>
  <si>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</si>
  <si>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</si>
  <si>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</si>
  <si>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</si>
  <si>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</si>
  <si>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</si>
  <si>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</si>
  <si>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</si>
  <si>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</si>
  <si>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</si>
  <si>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</si>
  <si>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</si>
  <si>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</si>
  <si>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</si>
  <si>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</si>
  <si>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</si>
  <si>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</si>
  <si>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</si>
  <si>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</si>
  <si>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</si>
  <si>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</si>
  <si>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</si>
  <si>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</si>
  <si>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</si>
  <si>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</si>
  <si>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</si>
  <si>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</si>
  <si>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</si>
  <si>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</si>
  <si>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</si>
  <si>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</si>
  <si>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</si>
  <si>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</si>
  <si>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</si>
  <si>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</si>
  <si>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</si>
  <si>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</si>
  <si>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</si>
  <si>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</si>
  <si>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</si>
  <si>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</si>
  <si>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</si>
  <si>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</si>
  <si>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</si>
  <si>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</si>
  <si>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</si>
  <si>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</si>
  <si>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</si>
  <si>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</si>
  <si>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</si>
  <si>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</si>
  <si>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</si>
  <si>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</si>
  <si>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</si>
  <si>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</si>
  <si>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</si>
  <si>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</si>
  <si>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</si>
  <si>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</si>
  <si>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</si>
  <si>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</si>
  <si>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</si>
  <si>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</si>
  <si>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</si>
  <si>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</si>
  <si>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</si>
  <si>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</si>
  <si>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</si>
  <si>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</si>
  <si>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</si>
  <si>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</si>
  <si>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</si>
  <si>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</si>
  <si>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</si>
  <si>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</si>
  <si>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</si>
  <si>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</si>
  <si>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</si>
  <si>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</si>
  <si>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</si>
  <si>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</si>
  <si>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</si>
  <si>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</si>
  <si>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</si>
  <si>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</si>
  <si>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</si>
  <si>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</si>
  <si>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</si>
  <si>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</si>
  <si>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</si>
  <si>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</si>
  <si>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</si>
  <si>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</si>
  <si>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</si>
  <si>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</si>
  <si>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</si>
  <si>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</si>
  <si>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</si>
  <si>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</si>
  <si>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</si>
  <si>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</si>
  <si>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</si>
  <si>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</si>
  <si>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</si>
  <si>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</si>
  <si>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</si>
  <si>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</si>
  <si>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</si>
  <si>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</si>
  <si>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</si>
  <si>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</si>
  <si>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</si>
  <si>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</si>
  <si>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</si>
  <si>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</si>
  <si>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</si>
  <si>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</si>
  <si>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</si>
  <si>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</si>
  <si>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</si>
  <si>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</si>
  <si>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</si>
  <si>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</si>
  <si>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</si>
  <si>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</si>
  <si>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</si>
  <si>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</si>
  <si>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</si>
  <si>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</si>
  <si>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</si>
  <si>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</si>
  <si>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</si>
  <si>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</si>
  <si>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</si>
  <si>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</si>
  <si>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</si>
  <si>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</si>
  <si>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</si>
  <si>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</si>
  <si>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</si>
  <si>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</si>
  <si>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</si>
  <si>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</si>
  <si>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</si>
  <si>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</si>
  <si>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</si>
  <si>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</si>
  <si>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</si>
  <si>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</si>
  <si>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</si>
  <si>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</si>
  <si>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</si>
  <si>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</si>
  <si>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</si>
  <si>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</si>
  <si>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</si>
  <si>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</si>
  <si>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</si>
  <si>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</si>
  <si>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</si>
  <si>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</si>
  <si>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</si>
  <si>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</si>
  <si>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</si>
  <si>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</si>
  <si>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</si>
  <si>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</si>
  <si>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</si>
  <si>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</si>
  <si>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</si>
  <si>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</si>
  <si>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</si>
  <si>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</si>
  <si>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</si>
  <si>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</si>
  <si>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</si>
  <si>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</si>
  <si>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</si>
  <si>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</si>
  <si>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</si>
  <si>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</si>
  <si>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</si>
  <si>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</si>
  <si>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</si>
  <si>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</si>
  <si>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</si>
  <si>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</si>
  <si>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</si>
  <si>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</si>
  <si>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</si>
  <si>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</si>
  <si>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</si>
  <si>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</si>
  <si>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</si>
  <si>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</si>
  <si>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</si>
  <si>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</si>
  <si>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</si>
  <si>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</si>
  <si>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</si>
  <si>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</si>
  <si>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</si>
  <si>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</si>
  <si>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</si>
  <si>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</si>
  <si>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</si>
  <si>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</si>
  <si>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</si>
  <si>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</si>
  <si>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</si>
  <si>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</si>
  <si>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</si>
  <si>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</si>
  <si>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</si>
  <si>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</si>
  <si>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</si>
  <si>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</si>
  <si>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</si>
  <si>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</si>
  <si>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</si>
  <si>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</si>
  <si>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</si>
  <si>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</si>
  <si>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</si>
  <si>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</si>
  <si>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</si>
  <si>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</si>
  <si>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</si>
  <si>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</si>
  <si>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</si>
  <si>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</si>
  <si>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</si>
  <si>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</si>
  <si>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</si>
  <si>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</si>
  <si>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</si>
  <si>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</si>
  <si>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</si>
  <si>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</si>
  <si>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</si>
  <si>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</si>
  <si>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</si>
  <si>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</si>
  <si>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</si>
  <si>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</si>
  <si>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</si>
  <si>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</si>
  <si>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</si>
  <si>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</si>
  <si>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</si>
  <si>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</si>
  <si>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</si>
  <si>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</si>
  <si>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</si>
  <si>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</si>
  <si>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</si>
  <si>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</si>
  <si>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</si>
  <si>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</si>
  <si>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</si>
  <si>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</si>
  <si>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</si>
  <si>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</si>
  <si>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</si>
  <si>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</si>
  <si>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</si>
  <si>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</si>
  <si>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</si>
  <si>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</si>
  <si>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</si>
  <si>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</si>
  <si>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</si>
  <si>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</si>
  <si>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</si>
  <si>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</si>
  <si>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</si>
  <si>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</si>
  <si>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</si>
  <si>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</si>
  <si>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</si>
  <si>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</si>
  <si>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</si>
  <si>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</si>
  <si>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</si>
  <si>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</si>
  <si>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</si>
  <si>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</si>
  <si>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</si>
  <si>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</si>
  <si>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</si>
  <si>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</si>
  <si>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</si>
  <si>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</si>
  <si>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</si>
  <si>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</si>
  <si>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</si>
  <si>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</si>
  <si>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</si>
  <si>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</si>
  <si>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</si>
  <si>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</si>
  <si>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</si>
  <si>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</si>
  <si>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</si>
  <si>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</si>
  <si>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</si>
  <si>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</si>
  <si>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</si>
  <si>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</si>
  <si>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</si>
  <si>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</si>
  <si>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</si>
  <si>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</si>
  <si>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</si>
  <si>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</si>
  <si>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</si>
  <si>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</si>
  <si>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</si>
  <si>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</si>
  <si>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</si>
  <si>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</si>
  <si>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</si>
  <si>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</si>
  <si>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</si>
  <si>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</si>
  <si>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</si>
  <si>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</si>
  <si>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</si>
  <si>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</si>
  <si>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</si>
  <si>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</si>
  <si>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</si>
  <si>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</si>
  <si>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</si>
  <si>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</si>
  <si>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</si>
  <si>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</si>
  <si>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</si>
  <si>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</si>
  <si>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</si>
  <si>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</si>
  <si>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</si>
  <si>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</si>
  <si>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</si>
  <si>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</si>
  <si>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</si>
  <si>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</si>
  <si>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</si>
  <si>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</si>
  <si>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</si>
  <si>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</si>
  <si>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</si>
  <si>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</si>
  <si>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</si>
  <si>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</si>
  <si>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</si>
  <si>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</si>
  <si>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</si>
  <si>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</si>
  <si>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</si>
  <si>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</si>
  <si>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</si>
  <si>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</si>
  <si>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</si>
  <si>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</si>
  <si>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</si>
  <si>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</si>
  <si>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</si>
  <si>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</si>
  <si>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</si>
  <si>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</si>
  <si>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</si>
  <si>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</si>
  <si>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</si>
  <si>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</si>
  <si>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</si>
  <si>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</si>
  <si>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</si>
  <si>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</si>
  <si>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</si>
  <si>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</si>
  <si>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</si>
  <si>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</si>
  <si>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</si>
  <si>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</si>
  <si>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</si>
  <si>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</si>
  <si>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</si>
  <si>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</si>
  <si>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</si>
  <si>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</si>
  <si>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</si>
  <si>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</si>
  <si>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</si>
  <si>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</si>
  <si>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</si>
  <si>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</si>
  <si>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</si>
  <si>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</si>
  <si>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</si>
  <si>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</si>
  <si>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</si>
  <si>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</si>
  <si>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</si>
  <si>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</si>
  <si>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</si>
  <si>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</si>
  <si>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</si>
  <si>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</si>
  <si>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</si>
  <si>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</si>
  <si>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</si>
  <si>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</si>
  <si>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</si>
  <si>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</si>
  <si>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</si>
  <si>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</si>
  <si>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</si>
  <si>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</si>
  <si>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</si>
  <si>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</si>
  <si>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</si>
  <si>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</si>
  <si>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</si>
  <si>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</si>
  <si>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</si>
  <si>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</si>
  <si>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</si>
  <si>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</si>
  <si>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</si>
  <si>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</si>
  <si>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</si>
  <si>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</si>
  <si>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</si>
  <si>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</si>
  <si>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</si>
  <si>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</si>
  <si>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</si>
  <si>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</si>
  <si>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</si>
  <si>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</si>
  <si>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</si>
  <si>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</si>
  <si>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</si>
  <si>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</si>
  <si>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</si>
  <si>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</si>
  <si>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</si>
  <si>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</si>
  <si>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</si>
  <si>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</si>
  <si>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</si>
  <si>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</si>
  <si>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</si>
  <si>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</si>
  <si>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</si>
  <si>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</si>
  <si>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</si>
  <si>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</si>
  <si>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</si>
  <si>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</si>
  <si>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</si>
  <si>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</si>
  <si>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</si>
  <si>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</si>
  <si>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</si>
  <si>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</si>
  <si>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</si>
  <si>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</si>
  <si>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</si>
  <si>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</si>
  <si>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</si>
  <si>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</si>
  <si>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</si>
  <si>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</si>
  <si>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</si>
  <si>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</si>
  <si>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</si>
  <si>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</si>
  <si>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</si>
  <si>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</si>
  <si>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</si>
  <si>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</si>
  <si>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</si>
  <si>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</si>
  <si>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</si>
  <si>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</si>
  <si>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</si>
  <si>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</si>
  <si>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</si>
  <si>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</si>
  <si>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</si>
  <si>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</si>
  <si>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</si>
  <si>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</si>
  <si>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</si>
  <si>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</si>
  <si>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</si>
  <si>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</si>
  <si>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</si>
  <si>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</si>
  <si>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</si>
  <si>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</si>
  <si>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</si>
  <si>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</si>
  <si>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</si>
  <si>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</si>
  <si>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</si>
  <si>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</si>
  <si>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</si>
  <si>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</si>
  <si>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</si>
  <si>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</si>
  <si>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</si>
  <si>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</si>
  <si>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</si>
  <si>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</si>
  <si>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</si>
  <si>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</si>
  <si>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</si>
  <si>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</si>
  <si>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</si>
  <si>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</si>
  <si>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</si>
  <si>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</si>
  <si>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</si>
  <si>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</si>
  <si>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</si>
  <si>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</si>
  <si>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</si>
  <si>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</si>
  <si>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</si>
  <si>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</si>
  <si>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</si>
  <si>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</si>
  <si>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</si>
  <si>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</si>
  <si>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</si>
  <si>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</si>
  <si>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</si>
  <si>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</si>
  <si>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</si>
  <si>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</si>
  <si>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</si>
  <si>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</si>
  <si>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</si>
  <si>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</si>
  <si>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</si>
  <si>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</si>
  <si>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</si>
  <si>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</si>
  <si>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</si>
  <si>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</si>
  <si>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</si>
  <si>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</si>
  <si>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</si>
  <si>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</si>
  <si>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</si>
  <si>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</si>
  <si>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</si>
  <si>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</si>
  <si>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</si>
  <si>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</si>
  <si>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</si>
  <si>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</si>
  <si>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</si>
  <si>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</si>
  <si>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</si>
  <si>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</si>
  <si>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</si>
  <si>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</si>
  <si>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</si>
  <si>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</si>
  <si>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</si>
  <si>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</si>
  <si>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</si>
  <si>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</si>
  <si>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</si>
  <si>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</si>
  <si>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</si>
  <si>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</si>
  <si>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</si>
  <si>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</si>
  <si>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</si>
  <si>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</si>
  <si>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</si>
  <si>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</si>
  <si>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</si>
  <si>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</si>
  <si>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</si>
  <si>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</si>
  <si>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</si>
  <si>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</si>
  <si>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</si>
  <si>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</si>
  <si>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</si>
  <si>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</si>
  <si>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</si>
  <si>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</si>
  <si>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</si>
  <si>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</si>
  <si>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</si>
  <si>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</si>
  <si>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</si>
  <si>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</si>
  <si>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</si>
  <si>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</si>
  <si>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</si>
  <si>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</si>
  <si>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</si>
  <si>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</si>
  <si>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</si>
  <si>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</si>
  <si>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</si>
  <si>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</si>
  <si>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</si>
  <si>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</si>
  <si>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</si>
  <si>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</si>
  <si>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</si>
  <si>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</si>
  <si>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</si>
  <si>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</si>
  <si>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</si>
  <si>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</si>
  <si>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</si>
  <si>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</si>
  <si>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</si>
  <si>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</si>
  <si>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</si>
  <si>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</si>
  <si>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</si>
  <si>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</si>
  <si>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</si>
  <si>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</si>
  <si>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</si>
  <si>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</si>
  <si>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</si>
  <si>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</si>
  <si>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</si>
  <si>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</si>
  <si>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</si>
  <si>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</si>
  <si>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</si>
  <si>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</si>
  <si>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</si>
  <si>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</si>
  <si>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</si>
  <si>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</si>
  <si>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</si>
  <si>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</si>
  <si>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</si>
  <si>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</si>
  <si>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</si>
  <si>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</si>
  <si>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</si>
  <si>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</si>
  <si>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</si>
  <si>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</si>
  <si>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</si>
  <si>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</si>
  <si>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</si>
  <si>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</si>
  <si>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</si>
  <si>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</si>
  <si>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</si>
  <si>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</si>
  <si>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</si>
  <si>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</si>
  <si>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</si>
  <si>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</si>
  <si>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</si>
  <si>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</si>
  <si>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</si>
  <si>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</si>
  <si>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</si>
  <si>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</si>
  <si>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</si>
  <si>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</si>
  <si>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</si>
  <si>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</si>
  <si>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</si>
  <si>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</si>
  <si>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</si>
  <si>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</si>
  <si>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</si>
  <si>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</si>
  <si>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</si>
  <si>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</si>
  <si>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</si>
  <si>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</si>
  <si>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</si>
  <si>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</si>
  <si>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</si>
  <si>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</si>
  <si>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</si>
  <si>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</si>
  <si>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</si>
  <si>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</si>
  <si>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</si>
  <si>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</si>
  <si>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</si>
  <si>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</si>
  <si>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</si>
  <si>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</si>
  <si>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</si>
  <si>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</si>
  <si>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</si>
  <si>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</si>
  <si>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</si>
  <si>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</si>
  <si>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</si>
  <si>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</si>
  <si>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</si>
  <si>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</si>
  <si>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</si>
  <si>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</si>
  <si>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</si>
  <si>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</si>
  <si>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</si>
  <si>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</si>
  <si>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</si>
  <si>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</si>
  <si>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</si>
  <si>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</si>
  <si>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</si>
  <si>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</si>
  <si>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</si>
  <si>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</si>
  <si>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</si>
  <si>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</si>
  <si>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</si>
  <si>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</si>
  <si>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</si>
  <si>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</si>
  <si>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</si>
  <si>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</si>
  <si>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</si>
  <si>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</si>
  <si>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</si>
  <si>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</si>
  <si>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</si>
  <si>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</si>
  <si>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</si>
  <si>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</si>
  <si>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</si>
  <si>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</si>
  <si>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</si>
  <si>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</si>
  <si>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</si>
  <si>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</si>
  <si>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</si>
  <si>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</si>
  <si>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</si>
  <si>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</si>
  <si>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</si>
  <si>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</si>
  <si>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</si>
  <si>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</si>
  <si>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</si>
  <si>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</si>
  <si>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</si>
  <si>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</si>
  <si>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</si>
  <si>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</si>
  <si>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</si>
  <si>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</si>
  <si>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</si>
  <si>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</si>
  <si>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</si>
  <si>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</si>
  <si>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</si>
  <si>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</si>
  <si>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</si>
  <si>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</si>
  <si>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</si>
  <si>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</si>
  <si>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</si>
  <si>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</si>
  <si>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</si>
  <si>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</si>
  <si>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</si>
  <si>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</si>
  <si>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</si>
  <si>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</si>
  <si>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</si>
  <si>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</si>
  <si>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</si>
  <si>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</si>
  <si>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</si>
  <si>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</si>
  <si>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</si>
  <si>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</si>
  <si>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</si>
  <si>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</si>
  <si>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</si>
  <si>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</si>
  <si>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</si>
  <si>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</si>
  <si>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</si>
  <si>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</si>
  <si>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</si>
  <si>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</si>
  <si>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</si>
  <si>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</si>
  <si>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</si>
  <si>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</si>
  <si>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</si>
  <si>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</si>
  <si>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</si>
  <si>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</si>
  <si>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</si>
  <si>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</si>
  <si>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</si>
  <si>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</si>
  <si>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</si>
  <si>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</si>
  <si>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</si>
  <si>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</si>
  <si>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</si>
  <si>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</si>
  <si>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</si>
  <si>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</si>
  <si>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</si>
  <si>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</si>
  <si>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</si>
  <si>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</si>
  <si>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</si>
  <si>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</si>
  <si>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</si>
  <si>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</si>
  <si>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</si>
  <si>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</si>
  <si>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</si>
  <si>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</si>
  <si>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</si>
  <si>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</si>
  <si>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</si>
  <si>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</si>
  <si>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</si>
  <si>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</si>
  <si>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</si>
  <si>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</si>
  <si>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</si>
  <si>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</si>
  <si>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</si>
  <si>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</si>
  <si>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</si>
  <si>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</si>
  <si>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</si>
  <si>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</si>
  <si>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</si>
  <si>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</si>
  <si>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</si>
  <si>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</si>
  <si>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</si>
  <si>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</si>
  <si>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</si>
  <si>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</si>
  <si>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</si>
  <si>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</si>
  <si>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</si>
  <si>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</si>
  <si>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</si>
  <si>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</si>
  <si>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</si>
  <si>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</si>
  <si>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</si>
  <si>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</si>
  <si>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</si>
  <si>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</si>
  <si>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</si>
  <si>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</si>
  <si>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</si>
  <si>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</si>
  <si>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</si>
  <si>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</si>
  <si>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</si>
  <si>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</si>
  <si>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</si>
  <si>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</si>
  <si>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</si>
  <si>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</si>
  <si>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</si>
  <si>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</si>
  <si>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</si>
  <si>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</si>
  <si>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</si>
  <si>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</si>
  <si>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</si>
  <si>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</si>
  <si>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</si>
  <si>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</si>
  <si>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</si>
  <si>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</si>
  <si>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</si>
  <si>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</si>
  <si>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</si>
  <si>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</si>
  <si>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</si>
  <si>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</si>
  <si>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</si>
  <si>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</si>
  <si>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</si>
  <si>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</si>
  <si>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</si>
  <si>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</si>
  <si>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</si>
  <si>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</si>
  <si>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</si>
  <si>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</si>
  <si>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</si>
  <si>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</si>
  <si>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</si>
  <si>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</si>
  <si>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</si>
  <si>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</si>
  <si>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</si>
  <si>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</si>
  <si>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</si>
  <si>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</si>
  <si>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</si>
  <si>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</si>
  <si>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</si>
  <si>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</si>
  <si>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</si>
  <si>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</si>
  <si>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</si>
  <si>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</si>
  <si>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</si>
  <si>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</si>
  <si>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</si>
  <si>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</si>
  <si>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</si>
  <si>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</si>
  <si>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</si>
  <si>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</si>
  <si>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</si>
  <si>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</si>
  <si>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</si>
  <si>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</si>
  <si>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</si>
  <si>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</si>
  <si>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</si>
  <si>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</si>
  <si>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</si>
  <si>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</si>
  <si>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</si>
  <si>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</si>
  <si>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</si>
  <si>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</si>
  <si>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</si>
  <si>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</si>
  <si>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</si>
  <si>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</si>
  <si>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</si>
  <si>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</si>
  <si>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</si>
  <si>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</si>
  <si>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</si>
  <si>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</si>
  <si>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</si>
  <si>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</si>
  <si>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</si>
  <si>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</si>
  <si>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</si>
  <si>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</si>
  <si>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</si>
  <si>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</si>
  <si>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</si>
  <si>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</si>
  <si>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</si>
  <si>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</si>
  <si>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</si>
  <si>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</si>
  <si>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</si>
  <si>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</si>
  <si>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</si>
  <si>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</si>
  <si>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</si>
  <si>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</si>
  <si>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</si>
  <si>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</si>
  <si>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</si>
  <si>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</si>
  <si>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</si>
  <si>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</si>
  <si>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</si>
  <si>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</si>
  <si>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</si>
  <si>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</si>
  <si>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</si>
  <si>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</si>
  <si>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</si>
  <si>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</si>
  <si>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</si>
  <si>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</si>
  <si>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</si>
  <si>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</si>
  <si>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</si>
  <si>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</si>
  <si>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</si>
  <si>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</si>
  <si>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</si>
  <si>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</si>
  <si>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</si>
  <si>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</si>
  <si>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</si>
  <si>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</si>
  <si>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</si>
  <si>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</si>
  <si>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</si>
  <si>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</si>
  <si>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</si>
  <si>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</si>
  <si>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</si>
  <si>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</si>
  <si>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</si>
  <si>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</si>
  <si>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</si>
  <si>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</si>
  <si>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</si>
  <si>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</si>
  <si>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</si>
  <si>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</si>
  <si>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</si>
  <si>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</si>
  <si>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</si>
  <si>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</si>
  <si>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</si>
  <si>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</si>
  <si>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</si>
  <si>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</si>
  <si>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</si>
  <si>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</si>
  <si>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</si>
  <si>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</si>
  <si>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</si>
  <si>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</si>
  <si>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</si>
  <si>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</si>
  <si>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</si>
  <si>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</si>
  <si>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</si>
  <si>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</si>
  <si>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</si>
  <si>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</si>
  <si>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</si>
  <si>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</si>
  <si>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</si>
  <si>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</si>
  <si>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</si>
  <si>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</si>
  <si>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</si>
  <si>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</si>
  <si>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</si>
  <si>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</si>
  <si>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</si>
  <si>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</si>
  <si>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</si>
  <si>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</si>
  <si>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</si>
  <si>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</si>
  <si>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</si>
  <si>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</si>
  <si>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</si>
  <si>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</si>
  <si>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</si>
  <si>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</si>
  <si>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</si>
  <si>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</si>
  <si>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</si>
  <si>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</si>
  <si>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</si>
  <si>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</si>
  <si>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</si>
  <si>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</si>
  <si>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</si>
  <si>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</si>
  <si>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</si>
  <si>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</si>
  <si>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</si>
  <si>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</si>
  <si>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</si>
  <si>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</si>
  <si>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</si>
  <si>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</si>
  <si>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</si>
  <si>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</si>
  <si>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</si>
  <si>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</si>
  <si>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</si>
  <si>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</si>
  <si>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</si>
  <si>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</si>
  <si>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</si>
  <si>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</si>
  <si>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</si>
  <si>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</si>
  <si>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</si>
  <si>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</si>
  <si>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</si>
  <si>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</si>
  <si>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</si>
  <si>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</si>
  <si>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</si>
  <si>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</si>
  <si>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</si>
  <si>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</si>
  <si>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</si>
  <si>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</si>
  <si>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</si>
  <si>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</si>
  <si>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</si>
  <si>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</si>
  <si>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</si>
  <si>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</si>
  <si>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</si>
  <si>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</si>
  <si>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</si>
  <si>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</si>
  <si>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</si>
  <si>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</si>
  <si>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</si>
  <si>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</si>
  <si>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</si>
  <si>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</si>
  <si>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</si>
  <si>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</si>
  <si>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</si>
  <si>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</si>
  <si>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</si>
  <si>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</si>
  <si>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</si>
  <si>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</si>
  <si>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</si>
  <si>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</si>
  <si>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</si>
  <si>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</si>
  <si>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</si>
  <si>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</si>
  <si>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</si>
  <si>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</si>
  <si>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</si>
  <si>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</si>
  <si>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</si>
  <si>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</si>
  <si>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</si>
  <si>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</si>
  <si>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</si>
  <si>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</si>
  <si>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</si>
  <si>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</si>
  <si>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</si>
  <si>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</si>
  <si>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</si>
  <si>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</si>
  <si>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</si>
  <si>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</si>
  <si>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</si>
  <si>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</si>
  <si>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</si>
  <si>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</si>
  <si>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</si>
  <si>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</si>
  <si>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</si>
  <si>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</si>
  <si>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</si>
  <si>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</si>
  <si>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</si>
  <si>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</si>
  <si>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</si>
  <si>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</si>
  <si>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</si>
  <si>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</si>
  <si>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</si>
  <si>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</si>
  <si>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</si>
  <si>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</si>
  <si>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</si>
  <si>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</si>
  <si>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</si>
  <si>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</si>
  <si>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</si>
  <si>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</si>
  <si>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</si>
  <si>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</si>
  <si>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</si>
  <si>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</si>
  <si>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</si>
  <si>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</si>
  <si>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</si>
  <si>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</si>
  <si>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</si>
  <si>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</si>
  <si>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</si>
  <si>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</si>
  <si>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</si>
  <si>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</si>
  <si>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</si>
  <si>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</si>
  <si>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</si>
  <si>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</si>
  <si>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</si>
  <si>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</si>
  <si>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</si>
  <si>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</si>
  <si>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</si>
  <si>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</si>
  <si>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</si>
  <si>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</si>
  <si>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</si>
  <si>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</si>
  <si>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</si>
  <si>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</si>
  <si>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</si>
  <si>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</si>
  <si>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</si>
  <si>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</si>
  <si>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</si>
  <si>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</si>
  <si>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</si>
  <si>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</si>
  <si>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</si>
  <si>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</si>
  <si>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</si>
  <si>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</si>
  <si>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</si>
  <si>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</si>
  <si>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</si>
  <si>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</si>
  <si>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</si>
  <si>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</si>
  <si>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</si>
  <si>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</si>
  <si>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</si>
  <si>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</si>
  <si>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</si>
  <si>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</si>
  <si>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</si>
  <si>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</si>
  <si>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</si>
  <si>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</si>
  <si>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</si>
  <si>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</si>
  <si>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</si>
  <si>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</si>
  <si>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</si>
  <si>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</si>
  <si>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</si>
  <si>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</si>
  <si>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</si>
  <si>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</si>
  <si>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</si>
  <si>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</si>
  <si>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</si>
  <si>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</si>
  <si>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</si>
  <si>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</si>
  <si>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</si>
  <si>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</si>
  <si>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</si>
  <si>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</si>
  <si>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</si>
  <si>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</si>
  <si>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</si>
  <si>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</si>
  <si>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</si>
  <si>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</si>
  <si>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</si>
  <si>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</si>
  <si>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</si>
  <si>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</si>
  <si>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</si>
  <si>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</si>
  <si>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</si>
  <si>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</si>
  <si>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</si>
  <si>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</si>
  <si>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</si>
  <si>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</si>
  <si>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</si>
  <si>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</si>
  <si>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</si>
  <si>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</si>
  <si>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</si>
  <si>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</si>
  <si>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</si>
  <si>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</si>
  <si>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</si>
  <si>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</si>
  <si>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</si>
  <si>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</si>
  <si>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</si>
  <si>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</si>
  <si>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</si>
  <si>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</si>
  <si>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</si>
  <si>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</si>
  <si>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</si>
  <si>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</si>
  <si>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</si>
  <si>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</si>
  <si>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</si>
  <si>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</si>
  <si>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</si>
  <si>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</si>
  <si>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</si>
  <si>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</si>
  <si>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</si>
  <si>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</si>
  <si>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</si>
  <si>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</si>
  <si>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</si>
  <si>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</si>
  <si>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</si>
  <si>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</si>
  <si>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</si>
  <si>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</si>
  <si>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</si>
  <si>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</si>
  <si>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</si>
  <si>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</si>
  <si>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</si>
  <si>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</si>
  <si>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</si>
  <si>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</si>
  <si>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</si>
  <si>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</si>
  <si>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</si>
  <si>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</si>
  <si>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</si>
  <si>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</si>
  <si>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</si>
  <si>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</si>
  <si>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</si>
  <si>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</si>
  <si>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</si>
  <si>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</si>
  <si>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</si>
  <si>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</si>
  <si>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</si>
  <si>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</si>
  <si>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</si>
  <si>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</si>
  <si>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</si>
  <si>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</si>
  <si>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</si>
  <si>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</si>
  <si>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</si>
  <si>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</si>
  <si>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</si>
  <si>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</si>
  <si>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</si>
  <si>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</si>
  <si>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</si>
  <si>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</si>
  <si>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</si>
  <si>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</si>
  <si>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</si>
  <si>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</si>
  <si>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</si>
  <si>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</si>
  <si>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</si>
  <si>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</si>
  <si>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</si>
  <si>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</si>
  <si>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</si>
  <si>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</si>
  <si>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</si>
  <si>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</si>
  <si>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</si>
  <si>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</si>
  <si>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</si>
  <si>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</si>
  <si>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</si>
  <si>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</si>
  <si>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</si>
  <si>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</si>
  <si>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</si>
  <si>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</si>
  <si>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</si>
  <si>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</si>
  <si>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</si>
  <si>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</si>
  <si>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</si>
  <si>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</si>
  <si>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</si>
  <si>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</si>
  <si>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</si>
  <si>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</si>
  <si>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</si>
  <si>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</si>
  <si>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</si>
  <si>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</si>
  <si>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</si>
  <si>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</si>
  <si>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</si>
  <si>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</si>
  <si>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</si>
  <si>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</si>
  <si>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</si>
  <si>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</si>
  <si>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</si>
  <si>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</si>
  <si>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</si>
  <si>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</si>
  <si>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</si>
  <si>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</si>
  <si>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</si>
  <si>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</si>
  <si>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</si>
  <si>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</si>
  <si>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</si>
  <si>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</si>
  <si>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</si>
  <si>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</si>
  <si>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</si>
  <si>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</si>
  <si>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</si>
  <si>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</si>
  <si>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</si>
  <si>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</si>
  <si>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</si>
  <si>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</si>
  <si>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</si>
  <si>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</si>
  <si>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</si>
  <si>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</si>
  <si>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</si>
  <si>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</si>
  <si>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</si>
  <si>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</si>
  <si>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</si>
  <si>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</si>
  <si>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</si>
  <si>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</si>
  <si>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</si>
  <si>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</si>
  <si>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</si>
  <si>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</si>
  <si>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</si>
  <si>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</si>
  <si>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</si>
  <si>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</si>
  <si>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</si>
  <si>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</si>
  <si>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</si>
  <si>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</si>
  <si>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</si>
  <si>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</si>
  <si>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</si>
  <si>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</si>
  <si>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</si>
  <si>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</si>
  <si>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</si>
  <si>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</si>
  <si>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</si>
  <si>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</si>
  <si>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</si>
  <si>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</si>
  <si>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</si>
  <si>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</si>
  <si>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</si>
  <si>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</si>
  <si>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</si>
  <si>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</si>
  <si>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</si>
  <si>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</si>
  <si>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</si>
  <si>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</si>
  <si>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</si>
  <si>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</si>
  <si>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</si>
  <si>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</si>
  <si>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</si>
  <si>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</si>
  <si>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</si>
  <si>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</si>
  <si>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</si>
  <si>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</si>
  <si>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</si>
  <si>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</si>
  <si>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</si>
  <si>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</si>
  <si>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</si>
  <si>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</si>
  <si>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</si>
  <si>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</si>
  <si>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</si>
  <si>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</si>
  <si>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</si>
  <si>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</si>
  <si>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</si>
  <si>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</si>
  <si>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</si>
  <si>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</si>
  <si>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</si>
  <si>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</si>
  <si>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</si>
  <si>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</si>
  <si>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</si>
  <si>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</si>
  <si>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</si>
  <si>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</si>
  <si>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</si>
  <si>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</si>
  <si>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</si>
  <si>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</si>
  <si>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</si>
  <si>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</si>
  <si>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</si>
  <si>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</si>
  <si>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</si>
  <si>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</si>
  <si>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</si>
  <si>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</si>
  <si>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</si>
  <si>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</si>
  <si>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</si>
  <si>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</si>
  <si>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</si>
  <si>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</si>
  <si>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</si>
  <si>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</si>
  <si>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</si>
  <si>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</si>
  <si>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</si>
  <si>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</si>
  <si>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</si>
  <si>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</si>
  <si>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</si>
  <si>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</si>
  <si>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</si>
  <si>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</si>
  <si>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</si>
  <si>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</si>
  <si>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</si>
  <si>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</si>
  <si>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</si>
  <si>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</si>
  <si>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</si>
  <si>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</si>
  <si>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</si>
  <si>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</si>
  <si>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</si>
  <si>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</si>
  <si>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</si>
  <si>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</si>
  <si>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</si>
  <si>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</si>
  <si>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</si>
  <si>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</si>
  <si>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</si>
  <si>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</si>
  <si>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</si>
  <si>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</si>
  <si>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</si>
  <si>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</si>
  <si>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</si>
  <si>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</si>
  <si>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</si>
  <si>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</si>
  <si>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</si>
  <si>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</si>
  <si>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</si>
  <si>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</si>
  <si>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</si>
  <si>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</si>
  <si>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</si>
  <si>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</si>
  <si>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</si>
  <si>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</si>
  <si>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</si>
  <si>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</si>
  <si>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</si>
  <si>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</si>
  <si>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</si>
  <si>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</si>
  <si>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</si>
  <si>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</si>
  <si>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</si>
  <si>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</si>
  <si>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</si>
  <si>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</si>
  <si>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</si>
  <si>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</si>
  <si>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</si>
  <si>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</si>
  <si>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</si>
  <si>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</si>
  <si>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</si>
  <si>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</si>
  <si>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</si>
  <si>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</si>
  <si>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</si>
  <si>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</si>
  <si>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</si>
  <si>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</si>
  <si>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</si>
  <si>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</si>
  <si>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</si>
  <si>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</si>
  <si>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</si>
  <si>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</si>
  <si>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</si>
  <si>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</si>
  <si>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</si>
  <si>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</si>
  <si>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</si>
  <si>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</si>
  <si>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</si>
  <si>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</si>
  <si>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</si>
  <si>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</si>
  <si>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</si>
  <si>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</si>
  <si>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</si>
  <si>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</si>
  <si>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</si>
  <si>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</si>
  <si>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</si>
  <si>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</si>
  <si>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</si>
  <si>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</si>
  <si>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</si>
  <si>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</si>
  <si>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</si>
  <si>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</si>
  <si>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</si>
  <si>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</si>
  <si>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</si>
  <si>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</si>
  <si>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</si>
  <si>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</si>
  <si>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</si>
  <si>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</si>
  <si>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</si>
  <si>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</si>
  <si>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</si>
  <si>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</si>
  <si>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</si>
  <si>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</si>
  <si>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</si>
  <si>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</si>
  <si>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</si>
  <si>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</si>
  <si>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</si>
  <si>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</si>
  <si>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</si>
  <si>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</si>
  <si>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</si>
  <si>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</si>
  <si>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</si>
  <si>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</si>
  <si>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</si>
  <si>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</si>
  <si>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</si>
  <si>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</si>
  <si>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</si>
  <si>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</si>
  <si>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</si>
  <si>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</si>
  <si>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</si>
  <si>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</si>
  <si>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</si>
  <si>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</si>
  <si>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</si>
  <si>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</si>
  <si>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</si>
  <si>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</si>
  <si>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</si>
  <si>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</si>
  <si>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</si>
  <si>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</si>
  <si>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</si>
  <si>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</si>
  <si>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</si>
  <si>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</si>
  <si>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</si>
  <si>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</si>
  <si>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</si>
  <si>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</si>
  <si>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</si>
  <si>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</si>
  <si>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</si>
  <si>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</si>
  <si>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</si>
  <si>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</si>
  <si>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</si>
  <si>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</si>
  <si>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</si>
  <si>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</si>
  <si>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</si>
  <si>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</si>
  <si>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</si>
  <si>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</si>
  <si>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</si>
  <si>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</si>
  <si>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</si>
  <si>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</si>
  <si>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</si>
  <si>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</si>
  <si>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</si>
  <si>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</si>
  <si>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</si>
  <si>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</si>
  <si>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</si>
  <si>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</si>
  <si>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</si>
  <si>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</si>
  <si>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</si>
  <si>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</si>
  <si>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</si>
  <si>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</si>
  <si>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</si>
  <si>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</si>
  <si>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</si>
  <si>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</si>
  <si>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</si>
  <si>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</si>
  <si>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</si>
  <si>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</si>
  <si>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</si>
  <si>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</si>
  <si>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</si>
  <si>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</si>
  <si>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</si>
  <si>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</si>
  <si>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</si>
  <si>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</si>
  <si>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</si>
  <si>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</si>
  <si>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</si>
  <si>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</si>
  <si>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</si>
  <si>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</si>
  <si>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</si>
  <si>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</si>
  <si>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</si>
  <si>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</si>
  <si>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</si>
  <si>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</si>
  <si>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</si>
  <si>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</si>
  <si>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</si>
  <si>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</si>
  <si>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</si>
  <si>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</si>
  <si>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</si>
  <si>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</si>
  <si>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</si>
  <si>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</si>
  <si>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</si>
  <si>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</si>
  <si>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</si>
  <si>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</si>
  <si>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</si>
  <si>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</si>
  <si>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</si>
  <si>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</si>
  <si>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</si>
  <si>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</si>
  <si>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</si>
  <si>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</si>
  <si>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</si>
  <si>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</si>
  <si>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</si>
  <si>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</si>
  <si>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</si>
  <si>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</si>
  <si>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</si>
  <si>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</si>
  <si>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</si>
  <si>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</si>
  <si>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</si>
  <si>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</si>
  <si>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</si>
  <si>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</si>
  <si>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</si>
  <si>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</si>
  <si>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</si>
  <si>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</si>
  <si>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</si>
  <si>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</si>
  <si>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</si>
  <si>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</si>
  <si>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</si>
  <si>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</si>
  <si>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</si>
  <si>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</si>
  <si>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</si>
  <si>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</si>
  <si>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</si>
  <si>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</si>
  <si>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</si>
  <si>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</si>
  <si>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</si>
  <si>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</si>
  <si>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</si>
  <si>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</si>
  <si>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</si>
  <si>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</si>
  <si>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</si>
  <si>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</si>
  <si>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</si>
  <si>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</si>
  <si>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</si>
  <si>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</si>
  <si>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</si>
  <si>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</si>
  <si>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</si>
  <si>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</si>
  <si>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</si>
  <si>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</si>
  <si>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</si>
  <si>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</si>
  <si>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</si>
  <si>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</si>
  <si>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</si>
  <si>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</si>
  <si>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</si>
  <si>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</si>
  <si>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</si>
  <si>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</si>
  <si>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</si>
  <si>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</si>
  <si>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</si>
  <si>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</si>
  <si>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</si>
  <si>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</si>
  <si>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</si>
  <si>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</si>
  <si>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</si>
  <si>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</si>
  <si>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</si>
  <si>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</si>
  <si>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</si>
  <si>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</si>
  <si>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</si>
  <si>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</si>
  <si>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</si>
  <si>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</si>
  <si>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</si>
  <si>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</si>
  <si>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</si>
  <si>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</si>
  <si>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</si>
  <si>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</si>
  <si>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</si>
  <si>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</si>
  <si>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</si>
  <si>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</si>
  <si>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</si>
  <si>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</si>
  <si>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</si>
  <si>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</si>
  <si>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</si>
  <si>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</si>
  <si>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</si>
  <si>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</si>
  <si>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</si>
  <si>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</si>
  <si>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</si>
  <si>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</si>
  <si>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</si>
  <si>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</si>
  <si>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</si>
  <si>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</si>
  <si>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</si>
  <si>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</si>
  <si>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</si>
  <si>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</si>
  <si>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</si>
  <si>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</si>
  <si>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</si>
  <si>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</si>
  <si>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</si>
  <si>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</si>
  <si>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</si>
  <si>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</si>
  <si>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</si>
  <si>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</si>
  <si>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</si>
  <si>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</si>
  <si>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</si>
  <si>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</si>
  <si>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</si>
  <si>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</si>
  <si>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</si>
  <si>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</si>
  <si>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</si>
  <si>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</si>
  <si>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</si>
  <si>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</si>
  <si>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</si>
  <si>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</si>
  <si>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</si>
  <si>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</si>
  <si>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</si>
  <si>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</si>
  <si>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</si>
  <si>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</si>
  <si>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</si>
  <si>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</si>
  <si>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</si>
  <si>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</si>
  <si>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</si>
  <si>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</si>
  <si>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</si>
  <si>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</si>
  <si>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</si>
  <si>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</si>
  <si>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</si>
  <si>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</si>
  <si>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</si>
  <si>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</si>
  <si>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</si>
  <si>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</si>
  <si>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</si>
  <si>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</si>
  <si>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</si>
  <si>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</si>
  <si>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</si>
  <si>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</si>
  <si>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</si>
  <si>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</si>
  <si>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</si>
  <si>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</si>
  <si>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</si>
  <si>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</si>
  <si>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</si>
  <si>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</si>
  <si>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</si>
  <si>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</si>
  <si>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</si>
  <si>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</si>
  <si>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</si>
  <si>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</si>
  <si>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</si>
  <si>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</si>
  <si>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</si>
  <si>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</si>
  <si>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</si>
  <si>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</si>
  <si>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</si>
  <si>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</si>
  <si>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</si>
  <si>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</si>
  <si>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</si>
  <si>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</si>
  <si>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</si>
  <si>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</si>
  <si>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</si>
  <si>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</si>
  <si>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</si>
  <si>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</si>
  <si>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</si>
  <si>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</si>
  <si>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</si>
  <si>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</si>
  <si>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</si>
  <si>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</si>
  <si>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</si>
  <si>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</si>
  <si>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</si>
  <si>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</si>
  <si>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</si>
  <si>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</si>
  <si>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</si>
  <si>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</si>
  <si>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</si>
  <si>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</si>
  <si>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</si>
  <si>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</si>
  <si>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</si>
  <si>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</si>
  <si>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</si>
  <si>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</si>
  <si>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</si>
  <si>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</si>
  <si>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</si>
  <si>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</si>
  <si>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</si>
  <si>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</si>
  <si>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</si>
  <si>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</si>
  <si>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</si>
  <si>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</si>
  <si>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</si>
  <si>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</si>
  <si>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</si>
  <si>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</si>
  <si>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</si>
  <si>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</si>
  <si>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</si>
  <si>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</si>
  <si>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</si>
  <si>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</si>
  <si>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</si>
  <si>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</si>
  <si>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</si>
  <si>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</si>
  <si>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</si>
  <si>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</si>
  <si>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</si>
  <si>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</si>
  <si>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</si>
  <si>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</si>
  <si>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</si>
  <si>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</si>
  <si>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</si>
  <si>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</si>
  <si>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</si>
  <si>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</si>
  <si>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</si>
  <si>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</si>
  <si>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</si>
  <si>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</si>
  <si>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</si>
  <si>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</si>
  <si>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</si>
  <si>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</si>
  <si>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</si>
  <si>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</si>
  <si>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</si>
  <si>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</si>
  <si>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</si>
  <si>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</si>
  <si>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</si>
  <si>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</si>
  <si>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</si>
  <si>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</si>
  <si>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</si>
  <si>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</si>
  <si>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</si>
  <si>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</si>
  <si>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</si>
  <si>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</si>
  <si>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</si>
  <si>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</si>
  <si>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</si>
  <si>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</si>
  <si>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</si>
  <si>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</si>
  <si>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</si>
  <si>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</si>
  <si>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</si>
  <si>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</si>
  <si>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</si>
  <si>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</si>
  <si>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</si>
  <si>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</si>
  <si>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</si>
  <si>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</si>
  <si>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</si>
  <si>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</si>
  <si>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</si>
  <si>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</si>
  <si>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</si>
  <si>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</si>
  <si>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</si>
  <si>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</si>
  <si>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</si>
  <si>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</si>
  <si>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</si>
  <si>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</si>
  <si>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</si>
  <si>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</si>
  <si>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</si>
  <si>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</si>
  <si>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</si>
  <si>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</si>
  <si>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</si>
  <si>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</si>
  <si>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</si>
  <si>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</si>
  <si>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</si>
  <si>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</si>
  <si>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</si>
  <si>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</si>
  <si>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</si>
  <si>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</si>
  <si>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</si>
  <si>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</si>
  <si>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</si>
  <si>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</si>
  <si>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</si>
  <si>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</si>
  <si>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</si>
  <si>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</si>
  <si>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</si>
  <si>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</si>
  <si>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</si>
  <si>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</si>
  <si>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</si>
  <si>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</si>
  <si>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</si>
  <si>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</si>
  <si>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</si>
  <si>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</si>
  <si>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</si>
  <si>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</si>
  <si>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</si>
  <si>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</si>
  <si>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</si>
  <si>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</si>
  <si>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</si>
  <si>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</si>
  <si>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</si>
  <si>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</si>
  <si>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</si>
  <si>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</si>
  <si>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</si>
  <si>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</si>
  <si>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</si>
  <si>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</si>
  <si>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</si>
  <si>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</si>
  <si>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</si>
  <si>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</si>
  <si>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</si>
  <si>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</si>
  <si>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</si>
  <si>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</si>
  <si>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</si>
  <si>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</si>
  <si>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</si>
  <si>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</si>
  <si>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</si>
  <si>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</si>
  <si>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</si>
  <si>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</si>
  <si>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</si>
  <si>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</si>
  <si>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</si>
  <si>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</si>
  <si>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</si>
  <si>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</si>
  <si>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</si>
  <si>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</si>
  <si>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</si>
  <si>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</si>
  <si>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</si>
  <si>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</si>
  <si>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</si>
  <si>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</si>
  <si>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</si>
  <si>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</si>
  <si>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</si>
  <si>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</si>
  <si>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</si>
  <si>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</si>
  <si>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</si>
  <si>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</si>
  <si>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</si>
  <si>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</si>
  <si>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</si>
  <si>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</si>
  <si>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</si>
  <si>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</si>
  <si>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</si>
  <si>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</si>
  <si>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</si>
  <si>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</si>
  <si>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</si>
  <si>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</si>
  <si>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</si>
  <si>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</si>
  <si>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</si>
  <si>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</si>
  <si>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</si>
  <si>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</si>
  <si>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</si>
  <si>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</si>
  <si>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</si>
  <si>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</si>
  <si>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</si>
  <si>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</si>
  <si>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</si>
  <si>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</si>
  <si>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</si>
  <si>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</si>
  <si>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</si>
  <si>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</si>
  <si>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</si>
  <si>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</si>
  <si>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</si>
  <si>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</si>
  <si>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</si>
  <si>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</si>
  <si>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</si>
  <si>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</si>
  <si>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</si>
  <si>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</si>
  <si>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</si>
  <si>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</si>
  <si>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</si>
  <si>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</si>
  <si>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</si>
  <si>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</si>
  <si>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</si>
  <si>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</si>
  <si>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</si>
  <si>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</si>
  <si>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</si>
  <si>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</si>
  <si>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</si>
  <si>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</si>
  <si>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</si>
  <si>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</si>
  <si>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</si>
  <si>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</si>
  <si>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</si>
  <si>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</si>
  <si>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</si>
  <si>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</si>
  <si>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</si>
  <si>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</si>
  <si>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</si>
  <si>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</si>
  <si>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</si>
  <si>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</si>
  <si>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</si>
  <si>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</si>
  <si>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</si>
  <si>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</si>
  <si>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</si>
  <si>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</si>
  <si>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</si>
  <si>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</si>
  <si>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</si>
  <si>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</si>
  <si>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</si>
  <si>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</si>
  <si>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</si>
  <si>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</si>
  <si>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</si>
  <si>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</si>
  <si>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</si>
  <si>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</si>
  <si>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</si>
  <si>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</si>
  <si>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</si>
  <si>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</si>
  <si>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</si>
  <si>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</si>
  <si>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</si>
  <si>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</si>
  <si>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</si>
  <si>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</si>
  <si>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</si>
  <si>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</si>
  <si>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</si>
  <si>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</si>
  <si>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</si>
  <si>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</si>
  <si>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</si>
  <si>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</si>
  <si>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</si>
  <si>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</si>
  <si>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</si>
  <si>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</si>
  <si>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</si>
  <si>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</si>
  <si>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</si>
  <si>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</si>
  <si>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</si>
  <si>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</si>
  <si>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</si>
  <si>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</si>
  <si>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</si>
  <si>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</si>
  <si>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</si>
  <si>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</si>
  <si>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</si>
  <si>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</si>
  <si>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</si>
  <si>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</si>
  <si>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</si>
  <si>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</si>
  <si>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</si>
  <si>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</si>
  <si>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</si>
  <si>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</si>
  <si>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</si>
  <si>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</si>
  <si>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</si>
  <si>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</si>
  <si>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</si>
  <si>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</si>
  <si>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</si>
  <si>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</si>
  <si>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</si>
  <si>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</si>
  <si>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</si>
  <si>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</si>
  <si>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</si>
  <si>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</si>
  <si>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</si>
  <si>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</si>
  <si>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</si>
  <si>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</si>
  <si>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</si>
  <si>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</si>
  <si>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</si>
  <si>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</si>
  <si>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</si>
  <si>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</si>
  <si>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</si>
  <si>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</si>
  <si>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</si>
  <si>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</si>
  <si>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</si>
  <si>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</si>
  <si>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</si>
  <si>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</si>
  <si>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</si>
  <si>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</si>
  <si>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</si>
  <si>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</si>
  <si>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</si>
  <si>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</si>
  <si>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</si>
  <si>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</si>
  <si>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</si>
  <si>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</si>
  <si>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</si>
  <si>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</si>
  <si>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</si>
  <si>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</si>
  <si>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</si>
  <si>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</si>
  <si>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</si>
  <si>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</si>
  <si>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</si>
  <si>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</si>
  <si>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</si>
  <si>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</si>
  <si>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</si>
  <si>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</si>
  <si>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</si>
  <si>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</si>
  <si>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</si>
  <si>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</si>
  <si>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</si>
  <si>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</si>
  <si>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</si>
  <si>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</si>
  <si>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</si>
  <si>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</si>
  <si>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</si>
  <si>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</si>
  <si>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</si>
  <si>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</si>
  <si>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</si>
  <si>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</si>
  <si>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</si>
  <si>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</si>
  <si>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</si>
  <si>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</si>
  <si>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</si>
  <si>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</si>
  <si>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</si>
  <si>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</si>
  <si>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</si>
  <si>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</si>
  <si>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</si>
  <si>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</si>
  <si>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</si>
  <si>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</si>
  <si>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</si>
  <si>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</si>
  <si>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</si>
  <si>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</si>
  <si>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</si>
  <si>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</si>
  <si>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</si>
  <si>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</si>
  <si>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</si>
  <si>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</si>
  <si>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</si>
  <si>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</si>
  <si>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</si>
  <si>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</si>
  <si>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</si>
  <si>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</si>
  <si>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</si>
  <si>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</si>
  <si>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</si>
  <si>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</si>
  <si>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</si>
  <si>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</si>
  <si>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</si>
  <si>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</si>
  <si>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</si>
  <si>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</si>
  <si>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</si>
  <si>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</si>
  <si>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</si>
  <si>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</si>
  <si>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</si>
  <si>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</si>
  <si>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</si>
  <si>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</si>
  <si>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</si>
  <si>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</si>
  <si>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</si>
  <si>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</si>
  <si>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</si>
  <si>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</si>
  <si>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</si>
  <si>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</si>
  <si>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</si>
  <si>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</si>
  <si>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</si>
  <si>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</si>
  <si>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</si>
  <si>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</si>
  <si>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</si>
  <si>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</si>
  <si>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</si>
  <si>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</si>
  <si>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</si>
  <si>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</si>
  <si>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</si>
  <si>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</si>
  <si>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</si>
  <si>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</si>
  <si>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</si>
  <si>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</si>
  <si>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</si>
  <si>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</si>
  <si>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</si>
  <si>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</si>
  <si>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</si>
  <si>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</si>
  <si>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</si>
  <si>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</si>
  <si>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</si>
  <si>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</si>
  <si>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</si>
  <si>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</si>
  <si>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</si>
  <si>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</si>
  <si>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</si>
  <si>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</si>
  <si>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</si>
  <si>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</si>
  <si>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</si>
  <si>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</si>
  <si>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</si>
  <si>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</si>
  <si>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</si>
  <si>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</si>
  <si>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</si>
  <si>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</si>
  <si>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</si>
  <si>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</si>
  <si>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</si>
  <si>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</si>
  <si>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</si>
  <si>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</si>
  <si>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</si>
  <si>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</si>
  <si>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</si>
  <si>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</si>
  <si>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</si>
  <si>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</si>
  <si>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</si>
  <si>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</si>
  <si>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</si>
  <si>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</si>
  <si>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</si>
  <si>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</si>
  <si>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</si>
  <si>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</si>
  <si>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</si>
  <si>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</si>
  <si>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</si>
  <si>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</si>
  <si>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</si>
  <si>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</si>
  <si>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</si>
  <si>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</si>
  <si>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</si>
  <si>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</si>
  <si>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</si>
  <si>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</si>
  <si>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</si>
  <si>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</si>
  <si>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</si>
  <si>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</si>
  <si>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</si>
  <si>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</si>
  <si>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</si>
  <si>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</si>
  <si>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</si>
  <si>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</si>
  <si>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</si>
  <si>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</si>
  <si>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</si>
  <si>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</si>
  <si>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</si>
  <si>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</si>
  <si>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</si>
  <si>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</si>
  <si>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</si>
  <si>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</si>
  <si>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</si>
  <si>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</si>
  <si>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</si>
  <si>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</si>
  <si>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</si>
  <si>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</si>
  <si>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</si>
  <si>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</si>
  <si>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</si>
  <si>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</si>
  <si>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</si>
  <si>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</si>
  <si>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</si>
  <si>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</si>
  <si>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</si>
  <si>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</si>
  <si>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</si>
  <si>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</si>
  <si>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</si>
  <si>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</si>
  <si>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</si>
  <si>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</si>
  <si>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</si>
  <si>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</si>
  <si>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</si>
  <si>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</si>
  <si>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</si>
  <si>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</si>
  <si>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</si>
  <si>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</si>
  <si>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</si>
  <si>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</si>
  <si>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</si>
  <si>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</si>
  <si>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</si>
  <si>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</si>
  <si>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</si>
  <si>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</si>
  <si>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</si>
  <si>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</si>
  <si>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</si>
  <si>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</si>
  <si>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</si>
  <si>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</si>
  <si>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</si>
  <si>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</si>
  <si>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</si>
  <si>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</si>
  <si>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</si>
  <si>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</si>
  <si>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</si>
  <si>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</si>
  <si>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</si>
  <si>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</si>
  <si>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</si>
  <si>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</si>
  <si>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</si>
  <si>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</si>
  <si>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</si>
  <si>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</si>
  <si>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</si>
  <si>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</si>
  <si>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</si>
  <si>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</si>
  <si>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</si>
  <si>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</si>
  <si>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</si>
  <si>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</si>
  <si>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</si>
  <si>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</si>
  <si>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</si>
  <si>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</si>
  <si>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</si>
  <si>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</si>
  <si>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</si>
  <si>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</si>
  <si>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</si>
  <si>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</si>
  <si>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</si>
  <si>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</si>
  <si>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</si>
  <si>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</si>
  <si>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</si>
  <si>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</si>
  <si>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</si>
  <si>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</si>
  <si>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</si>
  <si>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</si>
  <si>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</si>
  <si>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</si>
  <si>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</si>
  <si>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</si>
  <si>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</si>
  <si>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</si>
  <si>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</si>
  <si>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</si>
  <si>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</si>
  <si>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</si>
  <si>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</si>
  <si>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</si>
  <si>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</si>
  <si>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</si>
  <si>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</si>
  <si>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</si>
  <si>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</si>
  <si>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</si>
  <si>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</si>
  <si>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</si>
  <si>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</si>
  <si>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</si>
  <si>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</si>
  <si>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</si>
  <si>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</si>
  <si>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</si>
  <si>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</si>
  <si>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</si>
  <si>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</si>
  <si>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</si>
  <si>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</si>
  <si>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</si>
  <si>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</si>
  <si>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</si>
  <si>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</si>
  <si>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</si>
  <si>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</si>
  <si>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</si>
  <si>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</si>
  <si>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</si>
  <si>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</si>
  <si>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</si>
  <si>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</si>
  <si>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</si>
  <si>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</si>
  <si>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</si>
  <si>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</si>
  <si>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</si>
  <si>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</si>
  <si>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</si>
  <si>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</si>
  <si>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</si>
  <si>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</si>
  <si>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</si>
  <si>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</si>
  <si>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</si>
  <si>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</si>
  <si>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</si>
  <si>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</si>
  <si>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</si>
  <si>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</si>
  <si>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</si>
  <si>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</si>
  <si>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</si>
  <si>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</si>
  <si>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</si>
  <si>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</si>
  <si>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</si>
  <si>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</si>
  <si>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</si>
  <si>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</si>
  <si>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</si>
  <si>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</si>
  <si>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</si>
  <si>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</si>
  <si>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</si>
  <si>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</si>
  <si>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</si>
  <si>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</si>
  <si>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</si>
  <si>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</si>
  <si>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</si>
  <si>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</si>
  <si>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</si>
  <si>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</si>
  <si>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</si>
  <si>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</si>
  <si>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</si>
  <si>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</si>
  <si>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</si>
  <si>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</si>
  <si>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</si>
  <si>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</si>
  <si>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</si>
  <si>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</si>
  <si>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</si>
  <si>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</si>
  <si>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</si>
  <si>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</si>
  <si>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</si>
  <si>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</si>
  <si>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</si>
  <si>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</si>
  <si>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</si>
  <si>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</si>
  <si>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</si>
  <si>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</si>
  <si>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</si>
  <si>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</si>
  <si>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</si>
  <si>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</si>
  <si>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</si>
  <si>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</si>
  <si>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</si>
  <si>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</si>
  <si>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</si>
  <si>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</si>
  <si>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</si>
  <si>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</si>
  <si>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</si>
  <si>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</si>
  <si>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</si>
  <si>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</si>
  <si>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</si>
  <si>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</si>
  <si>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</si>
  <si>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</si>
  <si>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</si>
  <si>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</si>
  <si>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</si>
  <si>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</si>
  <si>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</si>
  <si>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</si>
  <si>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</si>
  <si>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</si>
  <si>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</si>
  <si>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</si>
  <si>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</si>
  <si>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</si>
  <si>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</si>
  <si>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</si>
  <si>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</si>
  <si>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</si>
  <si>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</si>
  <si>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</si>
  <si>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</si>
  <si>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</si>
  <si>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</si>
  <si>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</si>
  <si>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</si>
  <si>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</si>
  <si>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</si>
  <si>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</si>
  <si>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</si>
  <si>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</si>
  <si>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</si>
  <si>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</si>
  <si>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</si>
  <si>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</si>
  <si>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</si>
  <si>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</si>
  <si>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</si>
  <si>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</si>
  <si>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</si>
  <si>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</si>
  <si>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</si>
  <si>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</si>
  <si>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</si>
  <si>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</si>
  <si>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</si>
  <si>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</si>
  <si>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</si>
  <si>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</si>
  <si>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</si>
  <si>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</si>
  <si>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</si>
  <si>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</si>
  <si>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</si>
  <si>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</si>
  <si>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</si>
  <si>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</si>
  <si>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</si>
  <si>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</si>
  <si>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</si>
  <si>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</si>
  <si>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</si>
  <si>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</si>
  <si>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</si>
  <si>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</si>
  <si>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</si>
  <si>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</si>
  <si>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</si>
  <si>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</si>
  <si>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</si>
  <si>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</si>
  <si>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</si>
  <si>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</si>
  <si>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</si>
  <si>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</si>
  <si>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</si>
  <si>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</si>
  <si>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</si>
  <si>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</si>
  <si>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</si>
  <si>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</si>
  <si>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</si>
  <si>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</si>
  <si>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</si>
  <si>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</si>
  <si>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</si>
  <si>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</si>
  <si>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</si>
  <si>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</si>
  <si>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</si>
  <si>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</si>
  <si>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</si>
  <si>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</si>
  <si>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</si>
  <si>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</si>
  <si>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</si>
  <si>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</si>
  <si>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</si>
  <si>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</si>
  <si>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</si>
  <si>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</si>
  <si>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</si>
  <si>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</si>
  <si>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</si>
  <si>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</si>
  <si>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</si>
  <si>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</si>
  <si>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</si>
  <si>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</si>
  <si>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</si>
  <si>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</si>
  <si>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</si>
  <si>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</si>
  <si>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</si>
  <si>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</si>
  <si>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</si>
  <si>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</si>
  <si>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</si>
  <si>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</si>
  <si>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</si>
  <si>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</si>
  <si>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</si>
  <si>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</si>
  <si>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</si>
  <si>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</si>
  <si>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</si>
  <si>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</si>
  <si>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</si>
  <si>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</si>
  <si>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</si>
  <si>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</si>
  <si>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</si>
  <si>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</si>
  <si>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</si>
  <si>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</si>
  <si>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</si>
  <si>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</si>
  <si>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</si>
  <si>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</si>
  <si>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</si>
  <si>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</si>
  <si>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</si>
  <si>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</si>
  <si>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</si>
  <si>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</si>
  <si>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</si>
  <si>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</si>
  <si>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</si>
  <si>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</si>
  <si>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</si>
  <si>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</si>
  <si>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</si>
  <si>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</si>
  <si>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</si>
  <si>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</si>
  <si>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</si>
  <si>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</si>
  <si>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</si>
  <si>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</si>
  <si>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</si>
  <si>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</si>
  <si>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</si>
  <si>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</si>
  <si>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</si>
  <si>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</si>
  <si>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</si>
  <si>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</si>
  <si>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</si>
  <si>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</si>
  <si>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</si>
  <si>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</si>
  <si>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</si>
  <si>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</si>
  <si>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</si>
  <si>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</si>
  <si>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</si>
  <si>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</si>
  <si>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</si>
  <si>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</si>
  <si>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</si>
  <si>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</si>
  <si>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</si>
  <si>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</si>
  <si>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</si>
  <si>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</si>
  <si>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</si>
  <si>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</si>
  <si>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</si>
  <si>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</si>
  <si>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</si>
  <si>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</si>
  <si>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</si>
  <si>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</si>
  <si>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</si>
  <si>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</si>
  <si>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</si>
  <si>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</si>
  <si>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</si>
  <si>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</si>
  <si>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</si>
  <si>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</si>
  <si>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</si>
  <si>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</si>
  <si>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</si>
  <si>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</si>
  <si>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</si>
  <si>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</si>
  <si>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</si>
  <si>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</si>
  <si>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</si>
  <si>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</si>
  <si>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</si>
  <si>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</si>
  <si>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</si>
  <si>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</si>
  <si>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</si>
  <si>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</si>
  <si>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</si>
  <si>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</si>
  <si>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</si>
  <si>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</si>
  <si>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</si>
  <si>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</si>
  <si>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</si>
  <si>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</si>
  <si>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</si>
  <si>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</si>
  <si>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</si>
  <si>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</si>
  <si>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</si>
  <si>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</si>
  <si>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</si>
  <si>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</si>
  <si>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</si>
  <si>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</si>
  <si>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</si>
  <si>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</si>
  <si>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</si>
  <si>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</si>
  <si>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</si>
  <si>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</si>
  <si>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</si>
  <si>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</si>
  <si>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</si>
  <si>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</si>
  <si>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</si>
  <si>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</si>
  <si>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</si>
  <si>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</si>
  <si>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</si>
  <si>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</si>
  <si>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</si>
  <si>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</si>
  <si>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</si>
  <si>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</si>
  <si>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</si>
  <si>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</si>
  <si>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</si>
  <si>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</si>
  <si>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</si>
  <si>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</si>
  <si>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</si>
  <si>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</si>
  <si>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</si>
  <si>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</si>
  <si>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</si>
  <si>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</si>
  <si>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</si>
  <si>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</si>
  <si>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</si>
  <si>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</si>
  <si>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</si>
  <si>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</si>
  <si>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</si>
  <si>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</si>
  <si>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</si>
  <si>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</si>
  <si>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</si>
  <si>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</si>
  <si>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</si>
  <si>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</si>
  <si>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</si>
  <si>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</si>
  <si>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</si>
  <si>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</si>
  <si>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</si>
  <si>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</si>
  <si>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</si>
  <si>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</si>
  <si>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</si>
  <si>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</si>
  <si>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</si>
  <si>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</si>
  <si>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</si>
  <si>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</si>
  <si>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</si>
  <si>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</si>
  <si>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</si>
  <si>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</si>
  <si>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</si>
  <si>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</si>
  <si>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</si>
  <si>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</si>
  <si>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</si>
  <si>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</si>
  <si>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</si>
  <si>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</si>
  <si>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</si>
  <si>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</si>
  <si>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</si>
  <si>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</si>
  <si>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</si>
  <si>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</si>
  <si>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</si>
  <si>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</si>
  <si>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</si>
  <si>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</si>
  <si>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</si>
  <si>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</si>
  <si>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</si>
  <si>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</si>
  <si>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</si>
  <si>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</si>
  <si>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</si>
  <si>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</si>
  <si>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</si>
  <si>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</si>
  <si>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</si>
  <si>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</si>
  <si>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</si>
  <si>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</si>
  <si>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</si>
  <si>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</si>
  <si>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</si>
  <si>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</si>
  <si>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</si>
  <si>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</si>
  <si>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</si>
  <si>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</si>
  <si>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</si>
  <si>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</si>
  <si>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</si>
  <si>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</si>
  <si>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</si>
  <si>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</si>
  <si>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</si>
  <si>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</si>
  <si>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</si>
  <si>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</si>
  <si>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</si>
  <si>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</si>
  <si>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</si>
  <si>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</si>
  <si>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</si>
  <si>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</si>
  <si>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</si>
  <si>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</si>
  <si>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</si>
  <si>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</si>
  <si>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</si>
  <si>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</si>
  <si>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</si>
  <si>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</si>
  <si>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</si>
  <si>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</si>
  <si>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</si>
  <si>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</si>
  <si>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</si>
  <si>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</si>
  <si>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</si>
  <si>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</si>
  <si>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</si>
  <si>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</si>
  <si>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</si>
  <si>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</si>
  <si>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</si>
  <si>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</si>
  <si>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</si>
  <si>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</si>
  <si>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</si>
  <si>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</si>
  <si>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</si>
  <si>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</si>
  <si>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</si>
  <si>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</si>
  <si>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</si>
  <si>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</si>
  <si>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</si>
  <si>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</si>
  <si>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</si>
  <si>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</si>
  <si>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</si>
  <si>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</si>
  <si>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</si>
  <si>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</si>
  <si>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</si>
  <si>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</si>
  <si>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</si>
  <si>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</si>
  <si>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</si>
  <si>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</si>
  <si>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</si>
  <si>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</si>
  <si>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</si>
  <si>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</si>
  <si>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</si>
  <si>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</si>
  <si>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</si>
  <si>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</si>
  <si>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</si>
  <si>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</si>
  <si>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</si>
  <si>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</si>
  <si>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</si>
  <si>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</si>
  <si>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</si>
  <si>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</si>
  <si>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</si>
  <si>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</si>
  <si>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</si>
  <si>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</si>
  <si>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</si>
  <si>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</si>
  <si>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</si>
  <si>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</si>
  <si>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</si>
  <si>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</si>
  <si>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</si>
  <si>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</si>
  <si>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</si>
  <si>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</si>
  <si>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</si>
  <si>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</si>
  <si>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</si>
  <si>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</si>
  <si>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</si>
  <si>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</si>
  <si>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</si>
  <si>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</si>
  <si>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</si>
  <si>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</si>
  <si>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</si>
  <si>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</si>
  <si>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</si>
  <si>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</si>
  <si>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</si>
  <si>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</si>
  <si>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</si>
  <si>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</si>
  <si>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</si>
  <si>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</si>
  <si>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</si>
  <si>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</si>
  <si>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</si>
  <si>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</si>
  <si>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</si>
  <si>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</si>
  <si>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</si>
  <si>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</si>
  <si>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</si>
  <si>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</si>
  <si>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</si>
  <si>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</si>
  <si>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</si>
  <si>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</si>
  <si>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</si>
  <si>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</si>
  <si>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</si>
  <si>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</si>
  <si>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</si>
  <si>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</si>
  <si>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</si>
  <si>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</si>
  <si>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</si>
  <si>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</si>
  <si>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</si>
  <si>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</si>
  <si>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</si>
  <si>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</si>
  <si>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</si>
  <si>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</si>
  <si>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</si>
  <si>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</si>
  <si>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</si>
  <si>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</si>
  <si>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</si>
  <si>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</si>
  <si>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</si>
  <si>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</si>
  <si>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</si>
  <si>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</si>
  <si>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</si>
  <si>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</si>
  <si>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</si>
  <si>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</si>
  <si>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</si>
  <si>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</si>
  <si>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</si>
  <si>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</si>
  <si>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</si>
  <si>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</si>
  <si>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</si>
  <si>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</si>
  <si>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</si>
  <si>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</si>
  <si>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</si>
  <si>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</si>
  <si>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</si>
  <si>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</si>
  <si>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</si>
  <si>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</si>
  <si>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</si>
  <si>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</si>
  <si>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</si>
  <si>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</si>
  <si>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</si>
  <si>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</si>
  <si>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</si>
  <si>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</si>
  <si>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</si>
  <si>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</si>
  <si>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</si>
  <si>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</si>
  <si>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</si>
  <si>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</si>
  <si>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</si>
  <si>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</si>
  <si>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</si>
  <si>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</si>
  <si>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</si>
  <si>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</si>
  <si>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</si>
  <si>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</si>
  <si>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</si>
  <si>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</si>
  <si>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</si>
  <si>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</si>
  <si>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</si>
  <si>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</si>
  <si>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</si>
  <si>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</si>
  <si>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</si>
  <si>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</si>
  <si>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</si>
  <si>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</si>
  <si>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</si>
  <si>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</si>
  <si>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</si>
  <si>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</si>
  <si>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</si>
  <si>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</si>
  <si>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</si>
  <si>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</si>
  <si>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</si>
  <si>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</si>
  <si>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</si>
  <si>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</si>
  <si>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</si>
  <si>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</si>
  <si>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</si>
  <si>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</si>
  <si>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</si>
  <si>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</si>
  <si>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</si>
  <si>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</si>
  <si>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</si>
  <si>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</si>
  <si>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</si>
  <si>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</si>
  <si>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</si>
  <si>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</si>
  <si>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</si>
  <si>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</si>
  <si>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</si>
  <si>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</si>
  <si>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</si>
  <si>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</si>
  <si>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</si>
  <si>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</si>
  <si>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</si>
  <si>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</si>
  <si>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</si>
  <si>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</si>
  <si>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</si>
  <si>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</si>
  <si>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</si>
  <si>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</si>
  <si>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</si>
  <si>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</si>
  <si>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</si>
  <si>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</si>
  <si>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</si>
  <si>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</si>
  <si>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</si>
  <si>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</si>
  <si>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</si>
  <si>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</si>
  <si>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</si>
  <si>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</si>
  <si>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</si>
  <si>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</si>
  <si>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</si>
  <si>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</si>
  <si>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</si>
  <si>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</si>
  <si>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</si>
  <si>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</si>
  <si>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</si>
  <si>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</si>
  <si>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</si>
  <si>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</si>
  <si>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</si>
  <si>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</si>
  <si>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</si>
  <si>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</si>
  <si>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</si>
  <si>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</si>
  <si>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</si>
  <si>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</si>
  <si>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</si>
  <si>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</si>
  <si>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</si>
  <si>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</si>
  <si>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</si>
  <si>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</si>
  <si>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</si>
  <si>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</si>
  <si>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</si>
  <si>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</si>
  <si>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</si>
  <si>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</si>
  <si>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</si>
  <si>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</si>
  <si>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</si>
  <si>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</si>
  <si>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</si>
  <si>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</si>
  <si>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</si>
  <si>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</si>
  <si>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</si>
  <si>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</si>
  <si>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</si>
  <si>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</si>
  <si>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</si>
  <si>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</si>
  <si>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</si>
  <si>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</si>
  <si>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</si>
  <si>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</si>
  <si>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</si>
  <si>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</si>
  <si>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</si>
  <si>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</si>
  <si>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</si>
  <si>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</si>
  <si>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</si>
  <si>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</si>
  <si>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</si>
  <si>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</si>
  <si>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</si>
  <si>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</si>
  <si>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</si>
  <si>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</si>
  <si>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</si>
  <si>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</si>
  <si>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</si>
  <si>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</si>
  <si>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</si>
  <si>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</si>
  <si>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</si>
  <si>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</si>
  <si>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</si>
  <si>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</si>
  <si>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</si>
  <si>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</si>
  <si>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</si>
  <si>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</si>
  <si>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</si>
  <si>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</si>
  <si>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</si>
  <si>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</si>
  <si>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</si>
  <si>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</si>
  <si>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</si>
  <si>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</si>
  <si>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</si>
  <si>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</si>
  <si>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</si>
  <si>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</si>
  <si>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</si>
  <si>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</si>
  <si>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</si>
  <si>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</si>
  <si>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</si>
  <si>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</si>
  <si>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</si>
  <si>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</si>
  <si>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</si>
  <si>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</si>
  <si>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</si>
  <si>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</si>
  <si>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</si>
  <si>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</si>
  <si>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</si>
  <si>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</si>
  <si>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</si>
  <si>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</si>
  <si>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</si>
  <si>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</si>
  <si>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</si>
  <si>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</si>
  <si>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</si>
  <si>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</si>
  <si>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</si>
  <si>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</si>
  <si>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</si>
  <si>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</si>
  <si>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</si>
  <si>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</si>
  <si>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</si>
  <si>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</si>
  <si>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</si>
  <si>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</si>
  <si>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</si>
  <si>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</si>
  <si>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</si>
  <si>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</si>
  <si>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</si>
  <si>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</si>
  <si>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</si>
  <si>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</si>
  <si>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</si>
  <si>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</si>
  <si>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</si>
  <si>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</si>
  <si>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</si>
  <si>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</si>
  <si>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</si>
  <si>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</si>
  <si>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</si>
  <si>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</si>
  <si>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</si>
  <si>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</si>
  <si>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</si>
  <si>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</si>
  <si>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</si>
  <si>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</si>
  <si>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</si>
  <si>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</si>
  <si>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</si>
  <si>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</si>
  <si>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</si>
  <si>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</si>
  <si>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</si>
  <si>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</si>
  <si>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</si>
  <si>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</si>
  <si>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</si>
  <si>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</si>
  <si>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</si>
  <si>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</si>
  <si>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</si>
  <si>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</si>
  <si>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</si>
  <si>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</si>
  <si>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</si>
  <si>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</si>
  <si>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</si>
  <si>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</si>
  <si>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</si>
  <si>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</si>
  <si>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</si>
  <si>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</si>
  <si>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</si>
  <si>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</si>
  <si>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</si>
  <si>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</si>
  <si>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</si>
  <si>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</si>
  <si>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</si>
  <si>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</si>
  <si>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</si>
  <si>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</si>
  <si>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</si>
  <si>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</si>
  <si>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</si>
  <si>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</si>
  <si>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</si>
  <si>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</si>
  <si>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</si>
  <si>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</si>
  <si>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</si>
  <si>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</si>
  <si>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</si>
  <si>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</si>
  <si>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</si>
  <si>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</si>
  <si>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</si>
  <si>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</si>
  <si>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</si>
  <si>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</si>
  <si>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</si>
  <si>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</si>
  <si>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</si>
  <si>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</si>
  <si>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</si>
  <si>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</si>
  <si>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</si>
  <si>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</si>
  <si>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</si>
  <si>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</si>
  <si>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</si>
  <si>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</si>
  <si>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</si>
  <si>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</si>
  <si>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</si>
  <si>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</si>
  <si>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</si>
  <si>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</si>
  <si>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</si>
  <si>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</si>
  <si>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</si>
  <si>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</si>
  <si>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</si>
  <si>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</si>
  <si>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</si>
  <si>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</si>
  <si>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</si>
  <si>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</si>
  <si>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</si>
  <si>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</si>
  <si>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</si>
  <si>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</si>
  <si>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</si>
  <si>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</si>
  <si>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</si>
  <si>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</si>
  <si>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</si>
  <si>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</si>
  <si>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</si>
  <si>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</si>
  <si>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</si>
  <si>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</si>
  <si>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</si>
  <si>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</si>
  <si>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</si>
  <si>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</si>
  <si>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</si>
  <si>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</si>
  <si>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</si>
  <si>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</si>
  <si>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</si>
  <si>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</si>
  <si>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</si>
  <si>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</si>
  <si>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</si>
  <si>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</si>
  <si>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</si>
  <si>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</si>
  <si>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</si>
  <si>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</si>
  <si>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</si>
  <si>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</si>
  <si>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</si>
  <si>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</si>
  <si>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</si>
  <si>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</si>
  <si>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</si>
  <si>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</si>
  <si>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</si>
  <si>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</si>
  <si>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</si>
  <si>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</si>
  <si>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</si>
  <si>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</si>
  <si>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</si>
  <si>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</si>
  <si>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</si>
  <si>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</si>
  <si>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</si>
  <si>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</si>
  <si>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</si>
  <si>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</si>
  <si>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</si>
  <si>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</si>
  <si>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</si>
  <si>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</si>
  <si>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</si>
  <si>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</si>
  <si>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</si>
  <si>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</si>
  <si>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</si>
  <si>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</si>
  <si>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</si>
  <si>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</si>
  <si>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</si>
  <si>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</si>
  <si>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</si>
  <si>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</si>
  <si>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</si>
  <si>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</si>
  <si>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</si>
  <si>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</si>
  <si>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</si>
  <si>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</si>
  <si>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</si>
  <si>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</si>
  <si>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</si>
  <si>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</si>
  <si>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</si>
  <si>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</si>
  <si>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</si>
  <si>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</si>
  <si>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</si>
  <si>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</si>
  <si>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</si>
  <si>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</si>
  <si>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</si>
  <si>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</si>
  <si>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</si>
  <si>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</si>
  <si>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</si>
  <si>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</si>
  <si>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</si>
  <si>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</si>
  <si>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</si>
  <si>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</si>
  <si>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</si>
  <si>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</si>
  <si>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</si>
  <si>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</si>
  <si>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</si>
  <si>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</si>
  <si>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</si>
  <si>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</si>
  <si>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</si>
  <si>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</si>
  <si>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</si>
  <si>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</si>
  <si>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</si>
  <si>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</si>
  <si>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</si>
  <si>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</si>
  <si>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</si>
  <si>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</si>
  <si>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</si>
  <si>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</si>
  <si>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</si>
  <si>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</si>
  <si>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</si>
  <si>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</si>
  <si>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</si>
  <si>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</si>
  <si>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</si>
  <si>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</si>
  <si>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</si>
  <si>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</si>
  <si>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</si>
  <si>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</si>
  <si>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</si>
  <si>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</si>
  <si>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</si>
  <si>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</si>
  <si>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</si>
  <si>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</si>
  <si>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</si>
  <si>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</si>
  <si>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</si>
  <si>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</si>
  <si>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</si>
  <si>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</si>
  <si>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</si>
  <si>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</si>
  <si>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</si>
  <si>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</si>
  <si>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</si>
  <si>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</si>
  <si>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</si>
  <si>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</si>
  <si>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</si>
  <si>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</si>
  <si>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</si>
  <si>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</si>
  <si>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</si>
  <si>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</si>
  <si>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</si>
  <si>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</si>
  <si>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</si>
  <si>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</si>
  <si>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</si>
  <si>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</si>
  <si>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</si>
  <si>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</si>
  <si>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</si>
  <si>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</si>
  <si>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</si>
  <si>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</si>
  <si>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</si>
  <si>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</si>
  <si>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</si>
  <si>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</si>
  <si>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</si>
  <si>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</si>
  <si>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</si>
  <si>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</si>
  <si>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</si>
  <si>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</si>
  <si>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</si>
  <si>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</si>
  <si>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</si>
  <si>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</si>
  <si>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</si>
  <si>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</si>
  <si>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</si>
  <si>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</si>
  <si>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</si>
  <si>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</si>
  <si>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</si>
  <si>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</si>
  <si>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</si>
  <si>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</si>
  <si>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</si>
  <si>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</si>
  <si>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</si>
  <si>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</si>
  <si>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</si>
  <si>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</si>
  <si>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</si>
  <si>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</si>
  <si>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</si>
  <si>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</si>
  <si>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</si>
  <si>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</si>
  <si>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</si>
  <si>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</si>
  <si>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</si>
  <si>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</si>
  <si>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</si>
  <si>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</si>
  <si>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</si>
  <si>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</si>
  <si>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</si>
  <si>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</si>
  <si>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</si>
  <si>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</si>
  <si>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</si>
  <si>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</si>
  <si>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</si>
  <si>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</si>
  <si>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</si>
  <si>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</si>
  <si>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</si>
  <si>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</si>
  <si>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</si>
  <si>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</si>
  <si>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</si>
  <si>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</si>
  <si>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</si>
  <si>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</si>
  <si>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</si>
  <si>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</si>
  <si>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</si>
  <si>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</si>
  <si>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</si>
  <si>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</si>
  <si>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</si>
  <si>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</si>
  <si>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</si>
  <si>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</si>
  <si>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</si>
  <si>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</si>
  <si>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</si>
  <si>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</si>
  <si>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</si>
  <si>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</si>
  <si>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</si>
  <si>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</si>
  <si>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</si>
  <si>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</si>
  <si>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</si>
  <si>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</si>
  <si>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</si>
  <si>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</si>
  <si>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</si>
  <si>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</si>
  <si>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</si>
  <si>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</si>
  <si>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</si>
  <si>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</si>
  <si>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</si>
  <si>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</si>
  <si>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</si>
  <si>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</si>
  <si>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</si>
  <si>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</si>
  <si>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</si>
  <si>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</si>
  <si>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</si>
  <si>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</si>
  <si>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</si>
  <si>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</si>
  <si>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</si>
  <si>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</si>
  <si>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</si>
  <si>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</si>
  <si>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</si>
  <si>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</si>
  <si>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</si>
  <si>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</si>
  <si>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</si>
  <si>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</si>
  <si>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</si>
  <si>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</si>
  <si>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</si>
  <si>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</si>
  <si>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</si>
  <si>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</si>
  <si>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</si>
  <si>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</si>
  <si>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</si>
  <si>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</si>
  <si>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</si>
  <si>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</si>
  <si>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</si>
  <si>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</si>
  <si>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</si>
  <si>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</si>
  <si>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</si>
  <si>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</si>
  <si>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</si>
  <si>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</si>
  <si>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</si>
  <si>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</si>
  <si>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</si>
  <si>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</si>
  <si>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</si>
  <si>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</si>
  <si>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</si>
  <si>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</si>
  <si>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</si>
  <si>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</si>
  <si>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</si>
  <si>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</si>
  <si>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</si>
  <si>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</si>
  <si>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</si>
  <si>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</si>
  <si>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</si>
  <si>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</si>
  <si>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</si>
  <si>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</si>
  <si>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</si>
  <si>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</si>
  <si>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</si>
  <si>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</si>
  <si>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</si>
  <si>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</si>
  <si>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</si>
  <si>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</si>
  <si>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</si>
  <si>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</si>
  <si>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</si>
  <si>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</si>
  <si>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</si>
  <si>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</si>
  <si>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</si>
  <si>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</si>
  <si>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</si>
  <si>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</si>
  <si>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</si>
  <si>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</si>
  <si>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</si>
  <si>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</si>
  <si>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</si>
  <si>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</si>
  <si>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</si>
  <si>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</si>
  <si>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</si>
  <si>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</si>
  <si>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</si>
  <si>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</si>
  <si>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</si>
  <si>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</si>
  <si>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</si>
  <si>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</si>
  <si>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</si>
  <si>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</si>
  <si>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</si>
  <si>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</si>
  <si>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</si>
  <si>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</si>
  <si>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</si>
  <si>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</si>
  <si>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</si>
  <si>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</si>
  <si>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</si>
  <si>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</si>
  <si>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</si>
  <si>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</si>
  <si>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</si>
  <si>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</si>
  <si>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</si>
  <si>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</si>
  <si>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</si>
  <si>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</si>
  <si>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</si>
  <si>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</si>
  <si>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</si>
  <si>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</si>
  <si>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</si>
  <si>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</si>
  <si>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</si>
  <si>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</si>
  <si>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</si>
  <si>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</si>
  <si>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</si>
  <si>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</si>
  <si>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</si>
  <si>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</si>
  <si>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</si>
  <si>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</si>
  <si>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</si>
  <si>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</si>
  <si>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</si>
  <si>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</si>
  <si>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</si>
  <si>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</si>
  <si>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</si>
  <si>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</si>
  <si>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</si>
  <si>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</si>
  <si>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</si>
  <si>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</si>
  <si>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</si>
  <si>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</si>
  <si>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</si>
  <si>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</si>
  <si>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</si>
  <si>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</si>
  <si>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</si>
  <si>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</si>
  <si>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</si>
  <si>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</si>
  <si>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</si>
  <si>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</si>
  <si>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</si>
  <si>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</si>
  <si>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</si>
  <si>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</si>
  <si>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</si>
  <si>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</si>
  <si>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</si>
  <si>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</si>
  <si>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</si>
  <si>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</si>
  <si>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</si>
  <si>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</si>
  <si>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</si>
  <si>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</si>
  <si>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</si>
  <si>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</si>
  <si>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</si>
  <si>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</si>
  <si>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</si>
  <si>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</si>
  <si>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</si>
  <si>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</si>
  <si>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</si>
  <si>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</si>
  <si>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</si>
  <si>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</si>
  <si>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</si>
  <si>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</si>
  <si>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</si>
  <si>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</si>
  <si>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</si>
  <si>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</si>
  <si>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</si>
  <si>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</si>
  <si>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</si>
  <si>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</si>
  <si>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</si>
  <si>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</si>
  <si>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</si>
  <si>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</si>
  <si>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</si>
  <si>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</si>
  <si>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</si>
  <si>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</si>
  <si>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</si>
  <si>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</si>
  <si>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</si>
  <si>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</si>
  <si>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</si>
  <si>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</si>
  <si>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</si>
  <si>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</si>
  <si>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</si>
  <si>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</si>
  <si>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</si>
  <si>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</si>
  <si>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</si>
  <si>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</si>
  <si>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</si>
  <si>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</si>
  <si>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</si>
  <si>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</si>
  <si>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</si>
  <si>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</si>
  <si>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</si>
  <si>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</si>
  <si>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</si>
  <si>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</si>
  <si>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</si>
  <si>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</si>
  <si>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</si>
  <si>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</si>
  <si>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</si>
  <si>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</si>
  <si>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</si>
  <si>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</si>
  <si>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</si>
  <si>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</si>
  <si>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</si>
  <si>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</si>
  <si>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</si>
  <si>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</si>
  <si>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</si>
  <si>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</si>
  <si>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</si>
  <si>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</si>
  <si>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</si>
  <si>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</si>
  <si>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</si>
  <si>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</si>
  <si>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</si>
  <si>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</si>
  <si>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</si>
  <si>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</si>
  <si>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</si>
  <si>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</si>
  <si>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</si>
  <si>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</si>
  <si>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</si>
  <si>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</si>
  <si>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</si>
  <si>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</si>
  <si>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</si>
  <si>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</si>
  <si>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</si>
  <si>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</si>
  <si>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</si>
  <si>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</si>
  <si>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</si>
  <si>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</si>
  <si>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</si>
  <si>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</si>
  <si>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</si>
  <si>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</si>
  <si>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</si>
  <si>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</si>
  <si>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</si>
  <si>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</si>
  <si>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</si>
  <si>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</si>
  <si>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</si>
  <si>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</si>
  <si>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</si>
  <si>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</si>
  <si>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</si>
  <si>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</si>
  <si>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</si>
  <si>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</si>
  <si>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</si>
  <si>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</si>
  <si>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</si>
  <si>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</si>
  <si>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</si>
  <si>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</si>
  <si>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</si>
  <si>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</si>
  <si>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</si>
  <si>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</si>
  <si>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</si>
  <si>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</si>
  <si>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</si>
  <si>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</si>
  <si>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</si>
  <si>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</si>
  <si>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</si>
  <si>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</si>
  <si>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</si>
  <si>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</si>
  <si>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</si>
  <si>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</si>
  <si>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</si>
  <si>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</si>
  <si>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</si>
  <si>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</si>
  <si>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</si>
  <si>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</si>
  <si>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</si>
  <si>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</si>
  <si>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</si>
  <si>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</si>
  <si>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</si>
  <si>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</si>
  <si>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</si>
  <si>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</si>
  <si>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</si>
  <si>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</si>
  <si>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</si>
  <si>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</si>
  <si>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</si>
  <si>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</si>
  <si>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</si>
  <si>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</si>
  <si>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</si>
  <si>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</si>
  <si>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</si>
  <si>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</si>
  <si>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</si>
  <si>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</si>
  <si>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</si>
  <si>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</si>
  <si>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</si>
  <si>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</si>
  <si>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</si>
  <si>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</si>
  <si>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</si>
  <si>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</si>
  <si>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</si>
  <si>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</si>
  <si>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</si>
  <si>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</si>
  <si>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</si>
  <si>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</si>
  <si>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</si>
  <si>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</si>
  <si>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</si>
  <si>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</si>
  <si>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</si>
  <si>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</si>
  <si>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</si>
  <si>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</si>
  <si>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</si>
  <si>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</si>
  <si>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</si>
  <si>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</si>
  <si>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</si>
  <si>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</si>
  <si>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</si>
  <si>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</si>
  <si>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</si>
  <si>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</si>
  <si>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</si>
  <si>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</si>
  <si>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</si>
  <si>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</si>
  <si>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</si>
  <si>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</si>
  <si>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</si>
  <si>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</si>
  <si>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</si>
  <si>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</si>
  <si>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</si>
  <si>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</si>
  <si>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</si>
  <si>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</si>
  <si>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</si>
  <si>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</si>
  <si>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</si>
  <si>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</si>
  <si>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</si>
  <si>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</si>
  <si>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</si>
  <si>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</si>
  <si>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</si>
  <si>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</si>
  <si>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</si>
  <si>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</si>
  <si>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</si>
  <si>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</si>
  <si>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</si>
  <si>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</si>
  <si>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</si>
  <si>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</si>
  <si>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</si>
  <si>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</si>
  <si>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</si>
  <si>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</si>
  <si>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</si>
  <si>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</si>
  <si>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</si>
  <si>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</si>
  <si>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</si>
  <si>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</si>
  <si>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</si>
  <si>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</si>
  <si>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</si>
  <si>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</si>
  <si>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</si>
  <si>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</si>
  <si>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</si>
  <si>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</si>
  <si>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</si>
  <si>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</si>
  <si>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</si>
  <si>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</si>
  <si>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</si>
  <si>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</si>
  <si>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</si>
  <si>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</si>
  <si>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</si>
  <si>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</si>
  <si>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</si>
  <si>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</si>
  <si>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</si>
  <si>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</si>
  <si>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</si>
  <si>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</si>
  <si>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</si>
  <si>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</si>
  <si>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</si>
  <si>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</si>
  <si>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</si>
  <si>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</si>
  <si>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</si>
  <si>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</si>
  <si>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</si>
  <si>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</si>
  <si>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</si>
  <si>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</si>
  <si>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</si>
  <si>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</si>
  <si>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</si>
  <si>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</si>
  <si>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</si>
  <si>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</si>
  <si>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</si>
  <si>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</si>
  <si>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</si>
  <si>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</si>
  <si>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</si>
  <si>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</si>
  <si>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</si>
  <si>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</si>
  <si>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</si>
  <si>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</si>
  <si>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</si>
  <si>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</si>
  <si>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</si>
  <si>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</si>
  <si>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</si>
  <si>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</si>
  <si>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</si>
  <si>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</si>
  <si>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</si>
  <si>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</si>
  <si>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</si>
  <si>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</si>
  <si>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</si>
  <si>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</si>
  <si>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</si>
  <si>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</si>
  <si>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</si>
  <si>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</si>
  <si>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</si>
  <si>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</si>
  <si>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</si>
  <si>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</si>
  <si>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</si>
  <si>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</si>
  <si>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</si>
  <si>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</si>
  <si>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</si>
  <si>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</si>
  <si>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</si>
  <si>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</si>
  <si>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</si>
  <si>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</si>
  <si>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</si>
  <si>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</si>
  <si>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</si>
  <si>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</si>
  <si>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</si>
  <si>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</si>
  <si>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</si>
  <si>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</si>
  <si>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</si>
  <si>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</si>
  <si>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</si>
  <si>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</si>
  <si>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</si>
  <si>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</si>
  <si>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</si>
  <si>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</si>
  <si>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</si>
  <si>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</si>
  <si>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</si>
  <si>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</si>
  <si>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</si>
  <si>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</si>
  <si>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</si>
  <si>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</si>
  <si>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</si>
  <si>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</si>
  <si>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</si>
  <si>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</si>
  <si>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</si>
  <si>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</si>
  <si>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</si>
  <si>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</si>
  <si>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</si>
  <si>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</si>
  <si>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</si>
  <si>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</si>
  <si>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</si>
  <si>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</si>
  <si>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</si>
  <si>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</si>
  <si>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</si>
  <si>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</si>
  <si>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</si>
  <si>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</si>
  <si>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</si>
  <si>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</si>
  <si>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</si>
  <si>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</si>
  <si>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</si>
  <si>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</si>
  <si>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</si>
  <si>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</si>
  <si>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</si>
  <si>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</si>
  <si>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</si>
  <si>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</si>
  <si>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</si>
  <si>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</si>
  <si>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</si>
  <si>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</si>
  <si>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</si>
  <si>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</si>
  <si>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</si>
  <si>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</si>
  <si>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</si>
  <si>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</si>
  <si>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</si>
  <si>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</si>
  <si>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</si>
  <si>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</si>
  <si>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</si>
  <si>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</si>
  <si>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</si>
  <si>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</si>
  <si>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</si>
  <si>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</si>
  <si>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</si>
  <si>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</si>
  <si>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</si>
  <si>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</si>
  <si>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</si>
  <si>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</si>
  <si>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</si>
  <si>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</si>
  <si>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</si>
  <si>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</si>
  <si>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</si>
  <si>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</si>
  <si>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</si>
  <si>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</si>
  <si>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</si>
  <si>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</si>
  <si>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</si>
  <si>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</si>
  <si>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</si>
  <si>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</si>
  <si>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</si>
  <si>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</si>
  <si>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</si>
  <si>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</si>
  <si>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</si>
  <si>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</si>
  <si>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</si>
  <si>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</si>
  <si>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</si>
  <si>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</si>
  <si>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</si>
  <si>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</si>
  <si>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</si>
  <si>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</si>
  <si>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</si>
  <si>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</si>
  <si>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</si>
  <si>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</si>
  <si>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</si>
  <si>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</si>
  <si>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</si>
  <si>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</si>
  <si>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</si>
  <si>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</si>
  <si>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</si>
  <si>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</si>
  <si>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</si>
  <si>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</si>
  <si>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</si>
  <si>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</si>
  <si>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</si>
  <si>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</si>
  <si>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</si>
  <si>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</si>
  <si>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</si>
  <si>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</si>
  <si>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</si>
  <si>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</si>
  <si>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</si>
  <si>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</si>
  <si>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</si>
  <si>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</si>
  <si>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</si>
  <si>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</si>
  <si>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</si>
  <si>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</si>
  <si>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</si>
  <si>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</si>
  <si>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</si>
  <si>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</si>
  <si>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</si>
  <si>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</si>
  <si>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</si>
  <si>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</si>
  <si>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</si>
  <si>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</si>
  <si>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</si>
  <si>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</si>
  <si>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</si>
  <si>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</si>
  <si>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</si>
  <si>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</si>
  <si>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</si>
  <si>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</si>
  <si>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</si>
  <si>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</si>
  <si>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</si>
  <si>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</si>
  <si>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</si>
  <si>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</si>
  <si>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</si>
  <si>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</si>
  <si>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</si>
  <si>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</si>
  <si>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</si>
  <si>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</si>
  <si>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</si>
  <si>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</si>
  <si>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</si>
  <si>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</si>
  <si>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</si>
  <si>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</si>
  <si>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</si>
  <si>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</si>
  <si>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</si>
  <si>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</si>
  <si>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</si>
  <si>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</si>
  <si>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</si>
  <si>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</si>
  <si>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</si>
  <si>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</si>
  <si>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</si>
  <si>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</si>
  <si>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</si>
  <si>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</si>
  <si>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</si>
  <si>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</si>
  <si>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</si>
  <si>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</si>
  <si>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</si>
  <si>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</si>
  <si>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</si>
  <si>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</si>
  <si>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</si>
  <si>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</si>
  <si>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</si>
  <si>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</si>
  <si>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</si>
  <si>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</si>
  <si>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</si>
  <si>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</si>
  <si>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</si>
  <si>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</si>
  <si>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</si>
  <si>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</si>
  <si>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</si>
  <si>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</si>
  <si>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</si>
  <si>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</si>
  <si>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</si>
  <si>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</si>
  <si>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</si>
  <si>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</si>
  <si>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</si>
  <si>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</si>
  <si>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</si>
  <si>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</si>
  <si>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</si>
  <si>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</si>
  <si>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</si>
  <si>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</si>
  <si>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</si>
  <si>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</si>
  <si>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</si>
  <si>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</si>
  <si>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</si>
  <si>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</si>
  <si>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</si>
  <si>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</si>
  <si>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</si>
  <si>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</si>
  <si>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</si>
  <si>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</si>
  <si>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</si>
  <si>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</si>
  <si>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</si>
  <si>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</si>
  <si>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</si>
  <si>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</si>
  <si>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</si>
  <si>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</si>
  <si>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</si>
  <si>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</si>
  <si>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</si>
  <si>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</si>
  <si>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</si>
  <si>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</si>
  <si>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</si>
  <si>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</si>
  <si>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</si>
  <si>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</si>
  <si>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</si>
  <si>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</si>
  <si>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</si>
  <si>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</si>
  <si>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</si>
  <si>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</si>
  <si>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</si>
  <si>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</si>
  <si>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</si>
  <si>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</si>
  <si>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</si>
  <si>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</si>
  <si>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</si>
  <si>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</si>
  <si>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</si>
  <si>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</si>
  <si>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</si>
  <si>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</si>
  <si>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</si>
  <si>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</si>
  <si>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</si>
  <si>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</si>
  <si>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</si>
  <si>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</si>
  <si>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</si>
  <si>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</si>
  <si>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</si>
  <si>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</si>
  <si>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</si>
  <si>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</si>
  <si>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</si>
  <si>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</si>
  <si>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</si>
  <si>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</si>
  <si>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</si>
  <si>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</si>
  <si>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</si>
  <si>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</si>
  <si>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</si>
  <si>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</si>
  <si>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</si>
  <si>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</si>
  <si>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</si>
  <si>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</si>
  <si>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</si>
  <si>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</si>
  <si>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</si>
  <si>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</si>
  <si>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</si>
  <si>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</si>
  <si>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</si>
  <si>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</si>
  <si>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</si>
  <si>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</si>
  <si>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</si>
  <si>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</si>
  <si>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</si>
  <si>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</si>
  <si>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</si>
  <si>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</si>
  <si>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</si>
  <si>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</si>
  <si>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</si>
  <si>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</si>
  <si>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</si>
  <si>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</si>
  <si>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</si>
  <si>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</si>
  <si>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</si>
  <si>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</si>
  <si>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</si>
  <si>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</si>
  <si>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</si>
  <si>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</si>
  <si>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</si>
  <si>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</si>
  <si>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</si>
  <si>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</si>
  <si>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</si>
  <si>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</si>
  <si>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</si>
  <si>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</si>
  <si>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</si>
  <si>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</si>
  <si>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</si>
  <si>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</si>
  <si>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</si>
  <si>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</si>
  <si>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</si>
  <si>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</si>
  <si>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</si>
  <si>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</si>
  <si>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</si>
  <si>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</si>
  <si>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</si>
  <si>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</si>
  <si>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</si>
  <si>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</si>
  <si>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</si>
  <si>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</si>
  <si>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</si>
  <si>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</si>
  <si>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</si>
  <si>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</si>
  <si>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</si>
  <si>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</si>
  <si>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</si>
  <si>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</si>
  <si>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</si>
  <si>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</si>
  <si>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</si>
  <si>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</si>
  <si>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</si>
  <si>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</si>
  <si>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</si>
  <si>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</si>
  <si>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</si>
  <si>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</si>
  <si>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</si>
  <si>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</si>
  <si>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</si>
  <si>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</si>
  <si>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</si>
  <si>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</si>
  <si>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</si>
  <si>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</si>
  <si>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</si>
  <si>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</si>
  <si>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</si>
  <si>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</si>
  <si>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</si>
  <si>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</si>
  <si>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</si>
  <si>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</si>
  <si>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</si>
  <si>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</si>
  <si>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</si>
  <si>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</si>
  <si>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</si>
  <si>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</si>
  <si>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</si>
  <si>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</si>
  <si>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</si>
  <si>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</si>
  <si>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</si>
  <si>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</si>
  <si>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</si>
  <si>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</si>
  <si>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</si>
  <si>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</si>
  <si>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</si>
  <si>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</si>
  <si>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</si>
  <si>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</si>
  <si>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</si>
  <si>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</si>
  <si>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</si>
  <si>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</si>
  <si>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</si>
  <si>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</si>
  <si>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</si>
  <si>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</si>
  <si>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</si>
  <si>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</si>
  <si>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</si>
  <si>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</si>
  <si>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</si>
  <si>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</si>
  <si>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</si>
  <si>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</si>
  <si>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</si>
  <si>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</si>
  <si>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</si>
  <si>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</si>
  <si>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</si>
  <si>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</si>
  <si>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</si>
  <si>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</si>
  <si>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</si>
  <si>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</si>
  <si>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</si>
  <si>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</si>
  <si>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</si>
  <si>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</si>
  <si>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</si>
  <si>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</si>
  <si>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</si>
  <si>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</si>
  <si>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</si>
  <si>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</si>
  <si>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</si>
  <si>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</si>
  <si>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</si>
  <si>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</si>
  <si>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</si>
  <si>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</si>
  <si>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</si>
  <si>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</si>
  <si>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</si>
  <si>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</si>
  <si>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</si>
  <si>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</si>
  <si>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</si>
  <si>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</si>
  <si>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</si>
  <si>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</si>
  <si>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</si>
  <si>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</si>
  <si>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</si>
  <si>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</si>
  <si>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</si>
  <si>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</si>
  <si>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</si>
  <si>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</si>
  <si>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</si>
  <si>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</si>
  <si>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</si>
  <si>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</si>
  <si>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</si>
  <si>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</si>
  <si>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</si>
  <si>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</si>
  <si>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</si>
  <si>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</si>
  <si>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</si>
  <si>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</si>
  <si>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</si>
  <si>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</si>
  <si>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</si>
  <si>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</si>
  <si>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</si>
  <si>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</si>
  <si>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</si>
  <si>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</si>
  <si>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</si>
  <si>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</si>
  <si>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</si>
  <si>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</si>
  <si>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</si>
  <si>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</si>
  <si>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</si>
  <si>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</si>
  <si>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</si>
  <si>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</si>
  <si>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</si>
  <si>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</si>
  <si>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</si>
  <si>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</si>
  <si>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</si>
  <si>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</si>
  <si>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</si>
  <si>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</si>
  <si>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</si>
  <si>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</si>
  <si>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</si>
  <si>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</si>
  <si>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</si>
  <si>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</si>
  <si>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</si>
  <si>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</si>
  <si>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</si>
  <si>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</si>
  <si>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</si>
  <si>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</si>
  <si>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</si>
  <si>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</si>
  <si>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</si>
  <si>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</si>
  <si>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</si>
  <si>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</si>
  <si>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</si>
  <si>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</si>
  <si>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</si>
  <si>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</si>
  <si>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</si>
  <si>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</si>
  <si>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</si>
  <si>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</si>
  <si>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</si>
  <si>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</si>
  <si>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</si>
  <si>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</si>
  <si>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</si>
  <si>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</si>
  <si>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</si>
  <si>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</si>
  <si>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</si>
  <si>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</si>
  <si>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</si>
  <si>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</si>
  <si>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</si>
  <si>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</si>
  <si>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</si>
  <si>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</si>
  <si>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</si>
  <si>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</si>
  <si>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</si>
  <si>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</si>
  <si>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</si>
  <si>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</si>
  <si>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</si>
  <si>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</si>
  <si>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</si>
  <si>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</si>
  <si>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</si>
  <si>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</si>
  <si>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</si>
  <si>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</si>
  <si>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</si>
  <si>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</si>
  <si>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</si>
  <si>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</si>
  <si>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</si>
  <si>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</si>
  <si>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</si>
  <si>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</si>
  <si>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</si>
  <si>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</si>
  <si>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</si>
  <si>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</si>
  <si>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</si>
  <si>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</si>
  <si>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</si>
  <si>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</si>
  <si>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</si>
  <si>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</si>
  <si>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</si>
  <si>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</si>
  <si>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</si>
  <si>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</si>
  <si>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</si>
  <si>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</si>
  <si>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</si>
  <si>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</si>
  <si>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</si>
  <si>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</si>
  <si>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</si>
  <si>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</si>
  <si>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</si>
  <si>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</si>
  <si>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</si>
  <si>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</si>
  <si>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</si>
  <si>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</si>
  <si>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</si>
  <si>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</si>
  <si>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</si>
  <si>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</si>
  <si>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</si>
  <si>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</si>
  <si>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</si>
  <si>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</si>
  <si>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</si>
  <si>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</si>
  <si>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</si>
  <si>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</si>
  <si>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</si>
  <si>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</si>
  <si>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</si>
  <si>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</si>
  <si>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</si>
  <si>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</si>
  <si>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</si>
  <si>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</si>
  <si>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</si>
  <si>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</si>
  <si>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</si>
  <si>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</si>
  <si>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</si>
  <si>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</si>
  <si>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</si>
  <si>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</si>
  <si>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</si>
  <si>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</si>
  <si>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</si>
  <si>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</si>
  <si>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</si>
  <si>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</si>
  <si>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</si>
  <si>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</si>
  <si>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</si>
  <si>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</si>
  <si>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</si>
  <si>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</si>
  <si>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</si>
  <si>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</si>
  <si>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</si>
  <si>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</si>
  <si>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</si>
  <si>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</si>
  <si>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</si>
  <si>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</si>
  <si>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</si>
  <si>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</si>
  <si>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</si>
  <si>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</si>
  <si>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</si>
  <si>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</si>
  <si>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</si>
  <si>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</si>
  <si>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</si>
  <si>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</si>
  <si>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</si>
  <si>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</si>
  <si>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</si>
  <si>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</si>
  <si>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</si>
  <si>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</si>
  <si>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</si>
  <si>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</si>
  <si>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</si>
  <si>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</si>
  <si>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</si>
  <si>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</si>
  <si>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</si>
  <si>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</si>
  <si>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</si>
  <si>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</si>
  <si>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</si>
  <si>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</si>
  <si>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</si>
  <si>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</si>
  <si>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</si>
  <si>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</si>
  <si>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</si>
  <si>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</si>
  <si>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</si>
  <si>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</si>
  <si>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</si>
  <si>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</si>
  <si>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</si>
  <si>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</si>
  <si>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</si>
  <si>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</si>
  <si>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</si>
  <si>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</si>
  <si>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</si>
  <si>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</si>
  <si>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</si>
  <si>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</si>
  <si>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</si>
  <si>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</si>
  <si>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</si>
  <si>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</si>
  <si>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</si>
  <si>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</si>
  <si>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</si>
  <si>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</si>
  <si>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</si>
  <si>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</si>
  <si>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</si>
  <si>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</si>
  <si>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</si>
  <si>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</si>
  <si>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</si>
  <si>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</si>
  <si>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</si>
  <si>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</si>
  <si>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</si>
  <si>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</si>
  <si>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</si>
  <si>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</si>
  <si>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</si>
  <si>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</si>
  <si>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</si>
  <si>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</si>
  <si>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</si>
  <si>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</si>
  <si>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</si>
  <si>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</si>
  <si>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</si>
  <si>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</si>
  <si>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</si>
  <si>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</si>
  <si>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</si>
  <si>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</si>
  <si>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</si>
  <si>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</si>
  <si>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</si>
  <si>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</si>
  <si>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</si>
  <si>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</si>
  <si>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</si>
  <si>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</si>
  <si>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</si>
  <si>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</si>
  <si>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</si>
  <si>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</si>
  <si>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</si>
  <si>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</si>
  <si>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</si>
  <si>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</si>
  <si>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</si>
  <si>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</si>
  <si>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</si>
  <si>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</si>
  <si>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</si>
  <si>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</si>
  <si>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</si>
  <si>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</si>
  <si>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</si>
  <si>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</si>
  <si>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</si>
  <si>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</si>
  <si>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</si>
  <si>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</si>
  <si>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</si>
  <si>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</si>
  <si>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</si>
  <si>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</si>
  <si>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</si>
  <si>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</si>
  <si>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</si>
  <si>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</si>
  <si>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</si>
  <si>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</si>
  <si>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</si>
  <si>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</si>
  <si>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</si>
  <si>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</si>
  <si>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</si>
  <si>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</si>
  <si>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</si>
  <si>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</si>
  <si>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</si>
  <si>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</si>
  <si>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</si>
  <si>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</si>
  <si>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</si>
  <si>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</si>
  <si>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</si>
  <si>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</si>
  <si>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</si>
  <si>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</si>
  <si>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</si>
  <si>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</si>
  <si>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</si>
  <si>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</si>
  <si>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</si>
  <si>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</si>
  <si>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</si>
  <si>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</si>
  <si>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</si>
  <si>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</si>
  <si>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</si>
  <si>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</si>
  <si>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</si>
  <si>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</si>
  <si>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</si>
  <si>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</si>
  <si>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</si>
  <si>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</si>
  <si>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</si>
  <si>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</si>
  <si>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</si>
  <si>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</si>
  <si>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</si>
  <si>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</si>
  <si>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</si>
  <si>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</si>
  <si>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</si>
  <si>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</si>
  <si>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</si>
  <si>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</si>
  <si>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</si>
  <si>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</si>
  <si>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</si>
  <si>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</si>
  <si>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</si>
  <si>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</si>
  <si>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</si>
  <si>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</si>
  <si>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</si>
  <si>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</si>
  <si>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</si>
  <si>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</si>
  <si>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</si>
  <si>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</si>
  <si>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</si>
  <si>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</si>
  <si>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</si>
  <si>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</si>
  <si>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</si>
  <si>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</si>
  <si>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</si>
  <si>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</si>
  <si>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</si>
  <si>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</si>
  <si>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</si>
  <si>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</si>
  <si>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</si>
  <si>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</si>
  <si>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</si>
  <si>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</si>
  <si>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</si>
  <si>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</si>
  <si>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</si>
  <si>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</si>
  <si>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</si>
  <si>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</si>
  <si>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</si>
  <si>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</si>
  <si>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</si>
  <si>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</si>
  <si>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</si>
  <si>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</si>
  <si>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</si>
  <si>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</si>
  <si>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</si>
  <si>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</si>
  <si>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</si>
  <si>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</si>
  <si>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</si>
  <si>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</si>
  <si>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</si>
  <si>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</si>
  <si>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</si>
  <si>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</si>
  <si>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</si>
  <si>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</si>
  <si>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</si>
  <si>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</si>
  <si>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</si>
  <si>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</si>
  <si>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</si>
  <si>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</si>
  <si>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</si>
  <si>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</si>
  <si>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</si>
  <si>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</si>
  <si>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</si>
  <si>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</si>
  <si>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</si>
  <si>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</si>
  <si>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</si>
  <si>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</si>
  <si>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</si>
  <si>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</si>
  <si>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</si>
  <si>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</si>
  <si>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</si>
  <si>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</si>
  <si>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</si>
  <si>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</si>
  <si>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</si>
  <si>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</si>
  <si>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</si>
  <si>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</si>
  <si>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</si>
  <si>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</si>
  <si>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</si>
  <si>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</si>
  <si>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</si>
  <si>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</si>
  <si>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</si>
  <si>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</si>
  <si>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</si>
  <si>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</si>
  <si>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</si>
  <si>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</si>
  <si>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</si>
  <si>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</si>
  <si>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</si>
  <si>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</si>
  <si>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</si>
  <si>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</si>
  <si>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</si>
  <si>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</si>
  <si>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</si>
  <si>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</si>
  <si>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</si>
  <si>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</si>
  <si>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</si>
  <si>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</si>
  <si>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</si>
  <si>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</si>
  <si>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</si>
  <si>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</si>
  <si>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</si>
  <si>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</si>
  <si>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</si>
  <si>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</si>
  <si>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</si>
  <si>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</si>
  <si>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</si>
  <si>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</si>
  <si>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</si>
  <si>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</si>
  <si>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</si>
  <si>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</si>
  <si>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</si>
  <si>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</si>
  <si>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</si>
  <si>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</si>
  <si>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</si>
  <si>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</si>
  <si>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</si>
  <si>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</si>
  <si>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</si>
  <si>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</si>
  <si>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</si>
  <si>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</si>
  <si>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</si>
  <si>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</si>
  <si>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</si>
  <si>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</si>
  <si>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</si>
  <si>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</si>
  <si>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</si>
  <si>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</si>
  <si>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</si>
  <si>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</si>
  <si>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</si>
  <si>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</si>
  <si>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</si>
  <si>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</si>
  <si>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</si>
  <si>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</si>
  <si>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</si>
  <si>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</si>
  <si>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</si>
  <si>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</si>
  <si>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</si>
  <si>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</si>
  <si>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</si>
  <si>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</si>
  <si>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</si>
  <si>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</si>
  <si>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</si>
  <si>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</si>
  <si>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</si>
  <si>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</si>
  <si>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</si>
  <si>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</si>
  <si>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</si>
  <si>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</si>
  <si>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</si>
  <si>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</si>
  <si>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</si>
  <si>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</si>
  <si>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</si>
  <si>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</si>
  <si>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</si>
  <si>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</si>
  <si>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</si>
  <si>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</si>
  <si>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</si>
  <si>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</si>
  <si>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</si>
  <si>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</si>
  <si>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</si>
  <si>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</si>
  <si>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</si>
  <si>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</si>
  <si>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</si>
  <si>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</si>
  <si>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</si>
  <si>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</si>
  <si>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</si>
  <si>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</si>
  <si>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</si>
  <si>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</si>
  <si>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</si>
  <si>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</si>
  <si>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</si>
  <si>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</si>
  <si>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</si>
  <si>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</si>
  <si>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</si>
  <si>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</si>
  <si>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</si>
  <si>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</si>
  <si>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</si>
  <si>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</si>
  <si>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</si>
  <si>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</si>
  <si>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</si>
  <si>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</si>
  <si>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</si>
  <si>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</si>
  <si>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</si>
  <si>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</si>
  <si>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</si>
  <si>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</si>
  <si>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</si>
  <si>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</si>
  <si>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</si>
  <si>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</si>
  <si>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</si>
  <si>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</si>
  <si>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</si>
  <si>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</si>
  <si>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</si>
  <si>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</si>
  <si>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</si>
  <si>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</si>
  <si>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</si>
  <si>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</si>
  <si>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</si>
  <si>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</si>
  <si>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</si>
  <si>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</si>
  <si>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</si>
  <si>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</si>
  <si>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</si>
  <si>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</si>
  <si>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</si>
  <si>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</si>
  <si>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</si>
  <si>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</si>
  <si>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</si>
  <si>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</si>
  <si>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</si>
  <si>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</si>
  <si>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</si>
  <si>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</si>
  <si>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</si>
  <si>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</si>
  <si>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</si>
  <si>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</si>
  <si>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</si>
  <si>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</si>
  <si>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</si>
  <si>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</si>
  <si>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</si>
  <si>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</si>
  <si>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</si>
  <si>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</si>
  <si>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</si>
  <si>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</si>
  <si>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</si>
  <si>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</si>
  <si>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</si>
  <si>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</si>
  <si>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</si>
  <si>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</si>
  <si>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</si>
  <si>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</si>
  <si>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</si>
  <si>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</si>
  <si>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</si>
  <si>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</si>
  <si>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</si>
  <si>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</si>
  <si>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</si>
  <si>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</si>
  <si>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</si>
  <si>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</si>
  <si>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</si>
  <si>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</si>
  <si>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</si>
  <si>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</si>
  <si>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</si>
  <si>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</si>
  <si>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</si>
  <si>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</si>
  <si>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</si>
  <si>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</si>
  <si>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</si>
  <si>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</si>
  <si>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</si>
  <si>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</si>
  <si>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</si>
  <si>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</si>
  <si>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</si>
  <si>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</si>
  <si>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</si>
  <si>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</si>
  <si>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</si>
  <si>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</si>
  <si>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</si>
  <si>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</si>
  <si>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</si>
  <si>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</si>
  <si>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</si>
  <si>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</si>
  <si>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</si>
  <si>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</si>
  <si>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</si>
  <si>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</si>
  <si>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</si>
  <si>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</si>
  <si>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</si>
  <si>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</si>
  <si>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</si>
  <si>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</si>
  <si>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</si>
  <si>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</si>
  <si>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</si>
  <si>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</si>
  <si>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</si>
  <si>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</si>
  <si>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</si>
  <si>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</si>
  <si>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</si>
  <si>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</si>
  <si>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</si>
  <si>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</si>
  <si>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</si>
  <si>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</si>
  <si>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</si>
  <si>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</si>
  <si>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</si>
  <si>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</si>
  <si>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</si>
  <si>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</si>
  <si>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</si>
  <si>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</si>
  <si>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</si>
  <si>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</si>
  <si>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</si>
  <si>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</si>
  <si>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</si>
  <si>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</si>
  <si>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</si>
  <si>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</si>
  <si>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</si>
  <si>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</si>
  <si>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</si>
  <si>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</si>
  <si>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</si>
  <si>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</si>
  <si>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</si>
  <si>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</si>
  <si>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</si>
  <si>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</si>
  <si>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</si>
  <si>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</si>
  <si>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</si>
  <si>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</si>
  <si>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</si>
  <si>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</si>
  <si>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</si>
  <si>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</si>
  <si>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</si>
  <si>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</si>
  <si>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</si>
  <si>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</si>
  <si>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</si>
  <si>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</si>
  <si>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</si>
  <si>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</si>
  <si>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</si>
  <si>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</si>
  <si>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</si>
  <si>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</si>
  <si>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</si>
  <si>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</si>
  <si>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</si>
  <si>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</si>
  <si>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</si>
  <si>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</si>
  <si>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</si>
  <si>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</si>
  <si>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</si>
  <si>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</si>
  <si>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</si>
  <si>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</si>
  <si>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</si>
  <si>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</si>
  <si>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</si>
  <si>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</si>
  <si>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</si>
  <si>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</si>
  <si>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</si>
  <si>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</si>
  <si>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</si>
  <si>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</si>
  <si>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</si>
  <si>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</si>
  <si>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</si>
  <si>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</si>
  <si>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</si>
  <si>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</si>
  <si>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</si>
  <si>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</si>
  <si>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</si>
  <si>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</si>
  <si>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</si>
  <si>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</si>
  <si>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</si>
  <si>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</si>
  <si>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</si>
  <si>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</si>
  <si>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</si>
  <si>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</si>
  <si>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</si>
  <si>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</si>
  <si>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</si>
  <si>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</si>
  <si>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</si>
  <si>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</si>
  <si>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</si>
  <si>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</si>
  <si>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</si>
  <si>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</si>
  <si>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</si>
  <si>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</si>
  <si>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</si>
  <si>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</si>
  <si>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</si>
  <si>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</si>
  <si>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</si>
  <si>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</si>
  <si>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</si>
  <si>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</si>
  <si>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</si>
  <si>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</si>
  <si>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</si>
  <si>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</si>
  <si>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</si>
  <si>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</si>
  <si>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</si>
  <si>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</si>
  <si>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</si>
  <si>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</si>
  <si>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</si>
  <si>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</si>
  <si>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</si>
  <si>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</si>
  <si>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</si>
  <si>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</si>
  <si>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</si>
  <si>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</si>
  <si>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</si>
  <si>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</si>
  <si>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</si>
  <si>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</si>
  <si>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</si>
  <si>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</si>
  <si>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</si>
  <si>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</si>
  <si>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</si>
  <si>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</si>
  <si>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</si>
  <si>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</si>
  <si>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</si>
  <si>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</si>
  <si>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</si>
  <si>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</si>
  <si>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</si>
  <si>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</si>
  <si>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</si>
  <si>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</si>
  <si>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</si>
  <si>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</si>
  <si>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</si>
  <si>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</si>
  <si>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</si>
  <si>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</si>
  <si>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</si>
  <si>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</si>
  <si>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</si>
  <si>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</si>
  <si>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</si>
  <si>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</si>
  <si>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</si>
  <si>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</si>
  <si>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</si>
  <si>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</si>
  <si>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</si>
  <si>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</si>
  <si>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</si>
  <si>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</si>
  <si>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</si>
  <si>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</si>
  <si>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</si>
  <si>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</si>
  <si>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</si>
  <si>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</si>
  <si>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</si>
  <si>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</si>
  <si>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</si>
  <si>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</si>
  <si>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</si>
  <si>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</si>
  <si>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</si>
  <si>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</si>
  <si>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</si>
  <si>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</si>
  <si>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</si>
  <si>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</si>
  <si>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</si>
  <si>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</si>
  <si>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</si>
  <si>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</si>
  <si>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</si>
  <si>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</si>
  <si>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</si>
  <si>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</si>
  <si>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</si>
  <si>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</si>
  <si>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</si>
  <si>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</si>
  <si>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</si>
  <si>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</si>
  <si>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</si>
  <si>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</si>
  <si>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</si>
  <si>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</si>
  <si>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</si>
  <si>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</si>
  <si>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</si>
  <si>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</si>
  <si>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</si>
  <si>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</si>
  <si>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</si>
  <si>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</si>
  <si>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</si>
  <si>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</si>
  <si>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</si>
  <si>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</si>
  <si>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</si>
  <si>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</si>
  <si>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</si>
  <si>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</si>
  <si>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</si>
  <si>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</si>
  <si>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</si>
  <si>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</si>
  <si>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</si>
  <si>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</si>
  <si>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</si>
  <si>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</si>
  <si>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</si>
  <si>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</si>
  <si>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</si>
  <si>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</si>
  <si>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</si>
  <si>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</si>
  <si>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</si>
  <si>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</si>
  <si>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</si>
  <si>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</si>
  <si>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</si>
  <si>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</si>
  <si>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</si>
  <si>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</si>
  <si>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</si>
  <si>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</si>
  <si>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</si>
  <si>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</si>
  <si>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</si>
  <si>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</si>
  <si>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</si>
  <si>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</si>
  <si>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</si>
  <si>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</si>
  <si>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</si>
  <si>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</si>
  <si>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</si>
  <si>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</si>
  <si>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</si>
  <si>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</si>
  <si>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</si>
  <si>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</si>
  <si>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</si>
  <si>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</si>
  <si>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</si>
  <si>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</si>
  <si>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</si>
  <si>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</si>
  <si>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</si>
  <si>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</si>
  <si>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</si>
  <si>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</si>
  <si>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</si>
  <si>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</si>
  <si>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</si>
  <si>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</si>
  <si>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</si>
  <si>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</si>
  <si>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</si>
  <si>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</si>
  <si>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</si>
  <si>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</si>
  <si>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</si>
  <si>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</si>
  <si>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</si>
  <si>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</si>
  <si>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</si>
  <si>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</si>
  <si>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</si>
  <si>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</si>
  <si>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</si>
  <si>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</si>
  <si>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</si>
  <si>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</si>
  <si>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</si>
  <si>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</si>
  <si>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</si>
  <si>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</si>
  <si>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</si>
  <si>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</si>
  <si>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</si>
  <si>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</si>
  <si>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</si>
  <si>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</si>
  <si>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</si>
  <si>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</si>
  <si>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</si>
  <si>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</si>
  <si>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</si>
  <si>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</si>
  <si>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</si>
  <si>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</si>
  <si>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</si>
  <si>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</si>
  <si>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</si>
  <si>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</si>
  <si>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</si>
  <si>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</si>
  <si>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</si>
  <si>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</si>
  <si>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</si>
  <si>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</si>
  <si>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</si>
  <si>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</si>
  <si>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</si>
  <si>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</si>
  <si>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</si>
  <si>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</si>
  <si>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</si>
  <si>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</si>
  <si>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</si>
  <si>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</si>
  <si>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</si>
  <si>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</si>
  <si>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</si>
  <si>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</si>
  <si>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</si>
  <si>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</si>
  <si>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</si>
  <si>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</si>
  <si>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</si>
  <si>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</si>
  <si>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</si>
  <si>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</si>
  <si>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</si>
  <si>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</si>
  <si>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</si>
  <si>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</si>
  <si>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</si>
  <si>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</si>
  <si>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</si>
  <si>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</si>
  <si>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</si>
  <si>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</si>
  <si>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</si>
  <si>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</si>
  <si>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</si>
  <si>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</si>
  <si>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</si>
  <si>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</si>
  <si>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</si>
  <si>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</si>
  <si>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</si>
  <si>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</si>
  <si>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</si>
  <si>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</si>
  <si>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</si>
  <si>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</si>
  <si>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</si>
  <si>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</si>
  <si>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</si>
  <si>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</si>
  <si>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</si>
  <si>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</si>
  <si>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</si>
  <si>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</si>
  <si>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</si>
  <si>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</si>
  <si>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</si>
  <si>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</si>
  <si>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</si>
  <si>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</si>
  <si>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</si>
  <si>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</si>
  <si>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</si>
  <si>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</si>
  <si>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</si>
  <si>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</si>
  <si>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</si>
  <si>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</si>
  <si>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</si>
  <si>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</si>
  <si>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</si>
  <si>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</si>
  <si>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</si>
  <si>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</si>
  <si>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</si>
  <si>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</si>
  <si>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</si>
  <si>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</si>
  <si>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</si>
  <si>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</si>
  <si>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</si>
  <si>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</si>
  <si>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</si>
  <si>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</si>
  <si>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</si>
  <si>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</si>
  <si>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</si>
  <si>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</si>
  <si>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</si>
  <si>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</si>
  <si>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</si>
  <si>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</si>
  <si>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</si>
  <si>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</si>
  <si>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</si>
  <si>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</si>
  <si>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</si>
  <si>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</si>
  <si>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</si>
  <si>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</si>
  <si>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</si>
  <si>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</si>
  <si>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</si>
  <si>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</si>
  <si>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</si>
  <si>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</si>
  <si>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</si>
  <si>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</si>
  <si>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</si>
  <si>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</si>
  <si>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</si>
  <si>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</si>
  <si>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</si>
  <si>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</si>
  <si>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</si>
  <si>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</si>
  <si>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</si>
  <si>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</si>
  <si>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</si>
  <si>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</si>
  <si>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</si>
  <si>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</si>
  <si>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</si>
  <si>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</si>
  <si>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</si>
  <si>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</si>
  <si>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</si>
  <si>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</si>
  <si>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</si>
  <si>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</si>
  <si>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</si>
  <si>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</si>
  <si>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</si>
  <si>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</si>
  <si>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</si>
  <si>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</si>
  <si>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</si>
  <si>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</si>
  <si>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</si>
  <si>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</si>
  <si>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</si>
  <si>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</si>
  <si>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</si>
  <si>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</si>
  <si>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</si>
  <si>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</si>
  <si>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</si>
  <si>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</si>
  <si>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</si>
  <si>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</si>
  <si>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</si>
  <si>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</si>
  <si>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</si>
  <si>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</si>
  <si>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</si>
  <si>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</si>
  <si>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</si>
  <si>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</si>
  <si>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</si>
  <si>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</si>
  <si>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</si>
  <si>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</si>
  <si>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</si>
  <si>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</si>
  <si>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</si>
  <si>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</si>
  <si>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</si>
  <si>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</si>
  <si>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</si>
  <si>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</si>
  <si>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</si>
  <si>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</si>
  <si>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</si>
  <si>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</si>
  <si>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</si>
  <si>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</si>
  <si>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</si>
  <si>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</si>
  <si>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</si>
  <si>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</si>
  <si>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</si>
  <si>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</si>
  <si>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</si>
  <si>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</si>
  <si>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</si>
  <si>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</si>
  <si>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</si>
  <si>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</si>
  <si>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</si>
  <si>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</si>
  <si>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</si>
  <si>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</si>
  <si>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</si>
  <si>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</si>
  <si>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</si>
  <si>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</si>
  <si>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</si>
  <si>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</si>
  <si>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</si>
  <si>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</si>
  <si>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</si>
  <si>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</si>
  <si>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</si>
  <si>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</si>
  <si>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</si>
  <si>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</si>
  <si>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</si>
  <si>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</si>
  <si>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</si>
  <si>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</si>
  <si>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</si>
  <si>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</si>
  <si>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</si>
  <si>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</si>
  <si>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</si>
  <si>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</si>
  <si>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</si>
  <si>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</si>
  <si>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</si>
  <si>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</si>
  <si>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</si>
  <si>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</si>
  <si>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</si>
  <si>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</si>
  <si>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</si>
  <si>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</si>
  <si>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</si>
  <si>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</si>
  <si>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</si>
  <si>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</si>
  <si>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</si>
  <si>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</si>
  <si>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</si>
  <si>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</si>
  <si>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</si>
  <si>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</si>
  <si>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</si>
  <si>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</si>
  <si>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</si>
  <si>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</si>
  <si>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</si>
  <si>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</si>
  <si>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</si>
  <si>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</si>
  <si>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</si>
  <si>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</si>
  <si>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</si>
  <si>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</si>
  <si>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</si>
  <si>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</si>
  <si>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</si>
  <si>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</si>
  <si>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</si>
  <si>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</si>
  <si>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</si>
  <si>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</si>
  <si>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</si>
  <si>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</si>
  <si>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</si>
  <si>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</si>
  <si>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</si>
  <si>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</si>
  <si>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</si>
  <si>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</si>
  <si>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</si>
  <si>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</si>
  <si>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</si>
  <si>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</si>
  <si>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</si>
  <si>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</si>
  <si>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</si>
  <si>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</si>
  <si>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</si>
  <si>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</si>
  <si>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</si>
  <si>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</si>
  <si>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</si>
  <si>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</si>
  <si>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</si>
  <si>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</si>
  <si>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</si>
  <si>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</si>
  <si>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</si>
  <si>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</si>
  <si>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</si>
  <si>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</si>
  <si>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</si>
  <si>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</si>
  <si>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</si>
  <si>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</si>
  <si>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</si>
  <si>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</si>
  <si>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</si>
  <si>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</si>
  <si>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</si>
  <si>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</si>
  <si>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</si>
  <si>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</si>
  <si>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</si>
  <si>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</si>
  <si>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</si>
  <si>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</si>
  <si>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</si>
  <si>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</si>
  <si>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</si>
  <si>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</si>
  <si>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</si>
  <si>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</si>
  <si>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</si>
  <si>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</si>
  <si>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</si>
  <si>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</si>
  <si>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</si>
  <si>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</si>
  <si>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</si>
  <si>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</si>
  <si>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</si>
  <si>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</si>
  <si>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</si>
  <si>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</si>
  <si>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</si>
  <si>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</si>
  <si>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</si>
  <si>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</si>
  <si>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</si>
  <si>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</si>
  <si>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</si>
  <si>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</si>
  <si>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</si>
  <si>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</si>
  <si>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</si>
  <si>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</si>
  <si>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</si>
  <si>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</si>
  <si>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</si>
  <si>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</si>
  <si>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</si>
  <si>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</si>
  <si>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</si>
  <si>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</si>
  <si>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</si>
  <si>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</si>
  <si>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</si>
  <si>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</si>
  <si>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</si>
  <si>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</si>
  <si>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</si>
  <si>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</si>
  <si>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</si>
  <si>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</si>
  <si>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</si>
  <si>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</si>
  <si>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</si>
  <si>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</si>
  <si>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</si>
  <si>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</si>
  <si>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</si>
  <si>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</si>
  <si>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</si>
  <si>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</si>
  <si>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</si>
  <si>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</si>
  <si>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</si>
  <si>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</si>
  <si>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</si>
  <si>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</si>
  <si>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</si>
  <si>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</si>
  <si>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</si>
  <si>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</si>
  <si>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</si>
  <si>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</si>
  <si>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</si>
  <si>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</si>
  <si>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</si>
  <si>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</si>
  <si>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</si>
  <si>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</si>
  <si>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</si>
  <si>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</si>
  <si>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</si>
  <si>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</si>
  <si>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</si>
  <si>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</si>
  <si>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</si>
  <si>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</si>
  <si>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</si>
  <si>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</si>
  <si>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</si>
  <si>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</si>
  <si>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</si>
  <si>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</si>
  <si>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</si>
  <si>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</si>
  <si>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</si>
  <si>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</si>
  <si>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</si>
  <si>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</si>
  <si>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</si>
  <si>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</si>
  <si>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</si>
  <si>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</si>
  <si>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</si>
  <si>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</si>
  <si>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</si>
  <si>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</si>
  <si>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</si>
  <si>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</si>
  <si>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</si>
  <si>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</si>
  <si>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</si>
  <si>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</si>
  <si>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</si>
  <si>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</si>
  <si>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</si>
  <si>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</si>
  <si>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</si>
  <si>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</si>
  <si>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</si>
  <si>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</si>
  <si>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</si>
  <si>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</si>
  <si>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</si>
  <si>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</si>
  <si>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</si>
  <si>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</si>
  <si>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</si>
  <si>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</si>
  <si>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</si>
  <si>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</si>
  <si>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</si>
  <si>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</si>
  <si>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</si>
  <si>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</si>
  <si>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</si>
  <si>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</si>
  <si>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</si>
  <si>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</si>
  <si>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</si>
  <si>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</si>
  <si>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</si>
  <si>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</si>
  <si>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</si>
  <si>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</si>
  <si>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</si>
  <si>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</si>
  <si>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</si>
  <si>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</si>
  <si>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</si>
  <si>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</si>
  <si>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</si>
  <si>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</si>
  <si>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</si>
  <si>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</si>
  <si>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</si>
  <si>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</si>
  <si>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</si>
  <si>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</si>
  <si>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</si>
  <si>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</si>
  <si>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</si>
  <si>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</si>
  <si>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</si>
  <si>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</si>
  <si>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</si>
  <si>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</si>
  <si>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</si>
  <si>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</si>
  <si>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</si>
  <si>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</si>
  <si>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</si>
  <si>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</si>
  <si>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</si>
  <si>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</si>
  <si>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</si>
  <si>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</si>
  <si>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</si>
  <si>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</si>
  <si>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</si>
  <si>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</si>
  <si>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</si>
  <si>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</si>
  <si>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</si>
  <si>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</si>
  <si>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</si>
  <si>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</si>
  <si>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</si>
  <si>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</si>
  <si>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</si>
  <si>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</si>
  <si>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</si>
  <si>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</si>
  <si>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</si>
  <si>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</si>
  <si>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</si>
  <si>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</si>
  <si>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</si>
  <si>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</si>
  <si>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</si>
  <si>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</si>
  <si>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</si>
  <si>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</si>
  <si>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</si>
  <si>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</si>
  <si>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</si>
  <si>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</si>
  <si>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</si>
  <si>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</si>
  <si>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</si>
  <si>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</si>
  <si>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</si>
  <si>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</si>
  <si>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</si>
  <si>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</si>
  <si>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</si>
  <si>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</si>
  <si>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</si>
  <si>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</si>
  <si>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</si>
  <si>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</si>
  <si>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</si>
  <si>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</si>
  <si>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</si>
  <si>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</si>
  <si>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</si>
  <si>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</si>
  <si>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</si>
  <si>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</si>
  <si>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</si>
  <si>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</si>
  <si>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</si>
  <si>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</si>
  <si>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</si>
  <si>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</si>
  <si>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</si>
  <si>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</si>
  <si>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</si>
  <si>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</si>
  <si>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</si>
  <si>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</si>
  <si>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</si>
  <si>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</si>
  <si>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</si>
  <si>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</si>
  <si>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</si>
  <si>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</si>
  <si>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</si>
  <si>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</si>
  <si>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</si>
  <si>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</si>
  <si>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</si>
  <si>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</si>
  <si>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</si>
  <si>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</si>
  <si>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</si>
  <si>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</si>
  <si>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</si>
  <si>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</si>
  <si>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</si>
  <si>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</si>
  <si>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</si>
  <si>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</si>
  <si>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</si>
  <si>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</si>
  <si>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</si>
  <si>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</si>
  <si>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</si>
  <si>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</si>
  <si>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</si>
  <si>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</si>
  <si>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</si>
  <si>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</si>
  <si>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</si>
  <si>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</si>
  <si>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</si>
  <si>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</si>
  <si>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</si>
  <si>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</si>
  <si>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</si>
  <si>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</si>
  <si>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</si>
  <si>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</si>
  <si>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</si>
  <si>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</si>
  <si>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</si>
  <si>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</si>
  <si>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</si>
  <si>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</si>
  <si>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</si>
  <si>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</si>
  <si>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</si>
  <si>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</si>
  <si>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</si>
  <si>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</si>
  <si>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</si>
  <si>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</si>
  <si>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</si>
  <si>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</si>
  <si>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</si>
  <si>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</si>
  <si>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</si>
  <si>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</si>
  <si>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</si>
  <si>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</si>
  <si>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</si>
  <si>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</si>
  <si>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</si>
  <si>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</si>
  <si>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</si>
  <si>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</si>
  <si>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</si>
  <si>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</si>
  <si>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</si>
  <si>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</si>
  <si>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</si>
  <si>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</si>
  <si>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</si>
  <si>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</si>
  <si>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</si>
  <si>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</si>
  <si>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</si>
  <si>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</si>
  <si>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</si>
  <si>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</si>
  <si>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</si>
  <si>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</si>
  <si>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</si>
  <si>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</si>
  <si>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</si>
  <si>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</si>
  <si>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</si>
  <si>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</si>
  <si>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</si>
  <si>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</si>
  <si>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</si>
  <si>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</si>
  <si>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</si>
  <si>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</si>
  <si>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</si>
  <si>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</si>
  <si>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</si>
  <si>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</si>
  <si>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</si>
  <si>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</si>
  <si>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</si>
  <si>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</si>
  <si>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</si>
  <si>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</si>
  <si>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</si>
  <si>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</si>
  <si>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</si>
  <si>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</si>
  <si>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</si>
  <si>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</si>
  <si>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</si>
  <si>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</si>
  <si>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</si>
  <si>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</si>
  <si>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</si>
  <si>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</si>
  <si>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</si>
  <si>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</si>
  <si>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</si>
  <si>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</si>
  <si>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</si>
  <si>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</si>
  <si>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</si>
  <si>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</si>
  <si>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</si>
  <si>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</si>
  <si>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</si>
  <si>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</si>
  <si>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</si>
  <si>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</si>
  <si>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</si>
  <si>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</si>
  <si>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</si>
  <si>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</si>
  <si>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</si>
  <si>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</si>
  <si>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</si>
  <si>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</si>
  <si>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</si>
  <si>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</si>
  <si>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</si>
  <si>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</si>
  <si>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</si>
  <si>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</si>
  <si>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</si>
  <si>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</si>
  <si>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</si>
  <si>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</si>
  <si>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</si>
  <si>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</si>
  <si>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</si>
  <si>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</si>
  <si>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</si>
  <si>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</si>
  <si>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</si>
  <si>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</si>
  <si>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</si>
  <si>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</si>
  <si>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</si>
  <si>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</si>
  <si>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</si>
  <si>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</si>
  <si>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</si>
  <si>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</si>
  <si>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</si>
  <si>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</si>
  <si>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</si>
  <si>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</si>
  <si>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</si>
  <si>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</si>
  <si>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</si>
  <si>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</si>
  <si>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</si>
  <si>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</si>
  <si>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</si>
  <si>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</si>
  <si>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</si>
  <si>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</si>
  <si>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</si>
  <si>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</si>
  <si>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</si>
  <si>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</si>
  <si>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</si>
  <si>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</si>
  <si>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</si>
  <si>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</si>
  <si>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</si>
  <si>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</si>
  <si>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</si>
  <si>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</si>
  <si>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</si>
  <si>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</si>
  <si>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</si>
  <si>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</si>
  <si>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</si>
  <si>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</si>
  <si>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</si>
  <si>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</si>
  <si>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</si>
  <si>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</si>
  <si>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</si>
  <si>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</si>
  <si>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</si>
  <si>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</si>
  <si>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</si>
  <si>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</si>
  <si>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</si>
  <si>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</si>
  <si>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</si>
  <si>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</si>
  <si>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</si>
  <si>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</si>
  <si>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</si>
  <si>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</si>
  <si>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</si>
  <si>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</si>
  <si>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</si>
  <si>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</si>
  <si>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</si>
  <si>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</si>
  <si>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</si>
  <si>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</si>
  <si>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</si>
  <si>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</si>
  <si>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</si>
  <si>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</si>
  <si>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</si>
  <si>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</si>
  <si>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</si>
  <si>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</si>
  <si>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</si>
  <si>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</si>
  <si>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</si>
  <si>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</si>
  <si>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</si>
  <si>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</si>
  <si>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</si>
  <si>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</si>
  <si>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</si>
  <si>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</si>
  <si>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</si>
  <si>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</si>
  <si>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</si>
  <si>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</si>
  <si>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</si>
  <si>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</si>
  <si>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</si>
  <si>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</si>
  <si>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</si>
  <si>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</si>
  <si>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</si>
  <si>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</si>
  <si>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</si>
  <si>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</si>
  <si>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</si>
  <si>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</si>
  <si>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</si>
  <si>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</si>
  <si>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</si>
  <si>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</si>
  <si>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</si>
  <si>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</si>
  <si>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</si>
  <si>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</si>
  <si>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</si>
  <si>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</si>
  <si>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</si>
  <si>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</si>
  <si>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</si>
  <si>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</si>
  <si>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</si>
  <si>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</si>
  <si>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</si>
  <si>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</si>
  <si>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</si>
  <si>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</si>
  <si>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</si>
  <si>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</si>
  <si>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</si>
  <si>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</si>
  <si>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</si>
  <si>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</si>
  <si>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</si>
  <si>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</si>
  <si>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</si>
  <si>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</si>
  <si>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</si>
  <si>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</si>
  <si>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</si>
  <si>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</si>
  <si>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</si>
  <si>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</si>
  <si>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</si>
  <si>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</si>
  <si>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</si>
  <si>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</si>
  <si>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</si>
  <si>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</si>
  <si>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</si>
  <si>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</si>
  <si>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</si>
  <si>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</si>
  <si>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</si>
  <si>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</si>
  <si>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</si>
  <si>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</si>
  <si>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</si>
  <si>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</si>
  <si>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</si>
  <si>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</si>
  <si>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</si>
  <si>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</si>
  <si>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</si>
  <si>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</si>
  <si>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</si>
  <si>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</si>
  <si>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</si>
  <si>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</si>
  <si>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</si>
  <si>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</si>
  <si>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</si>
  <si>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</si>
  <si>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</si>
  <si>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</si>
  <si>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</si>
  <si>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</si>
  <si>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</si>
  <si>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</si>
  <si>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</si>
  <si>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</si>
  <si>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</si>
  <si>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</si>
  <si>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</si>
  <si>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</si>
  <si>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</si>
  <si>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</si>
  <si>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</si>
  <si>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</si>
  <si>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</si>
  <si>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</si>
  <si>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</si>
  <si>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</si>
  <si>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</si>
  <si>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</si>
  <si>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</si>
  <si>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</si>
  <si>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</si>
  <si>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</si>
  <si>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</si>
  <si>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</si>
  <si>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</si>
  <si>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</si>
  <si>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</si>
  <si>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</si>
  <si>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</si>
  <si>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</si>
  <si>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</si>
  <si>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</si>
  <si>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</si>
  <si>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</si>
  <si>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</si>
  <si>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</si>
  <si>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</si>
  <si>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</si>
  <si>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</si>
  <si>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</si>
  <si>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</si>
  <si>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</si>
  <si>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</si>
  <si>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</si>
  <si>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</si>
  <si>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</si>
  <si>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</si>
  <si>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</si>
  <si>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</si>
  <si>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</si>
  <si>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</si>
  <si>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</si>
  <si>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</si>
  <si>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</si>
  <si>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</si>
  <si>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</si>
  <si>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</si>
  <si>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</si>
  <si>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</si>
  <si>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</si>
  <si>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</si>
  <si>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</si>
  <si>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</si>
  <si>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</si>
  <si>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</si>
  <si>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</si>
  <si>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</si>
  <si>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</si>
  <si>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</si>
  <si>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</si>
  <si>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</si>
  <si>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</si>
  <si>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</si>
  <si>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</si>
  <si>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</si>
  <si>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</si>
  <si>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</si>
  <si>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</si>
  <si>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</si>
  <si>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</si>
  <si>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</si>
  <si>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</si>
  <si>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</si>
  <si>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</si>
  <si>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</si>
  <si>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</si>
  <si>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</si>
  <si>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</si>
  <si>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</si>
  <si>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</si>
  <si>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</si>
  <si>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</si>
  <si>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</si>
  <si>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</si>
  <si>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</si>
  <si>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</si>
  <si>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</si>
  <si>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</si>
  <si>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</si>
  <si>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</si>
  <si>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</si>
  <si>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</si>
  <si>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</si>
  <si>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</si>
  <si>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</si>
  <si>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</si>
  <si>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</si>
  <si>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</si>
  <si>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</si>
  <si>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</si>
  <si>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</si>
  <si>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</si>
  <si>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</si>
  <si>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</si>
  <si>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</si>
  <si>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</si>
  <si>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</si>
  <si>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</si>
  <si>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</si>
  <si>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</si>
  <si>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</si>
  <si>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</si>
  <si>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</si>
  <si>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</si>
  <si>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</si>
  <si>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</si>
  <si>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</si>
  <si>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</si>
  <si>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</si>
  <si>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</si>
  <si>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</si>
  <si>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</si>
  <si>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</si>
  <si>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</si>
  <si>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</si>
  <si>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</si>
  <si>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</si>
  <si>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</si>
  <si>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</si>
  <si>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</si>
  <si>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</si>
  <si>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</si>
  <si>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</si>
  <si>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</si>
  <si>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</si>
  <si>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</si>
  <si>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</si>
  <si>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</si>
  <si>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</si>
  <si>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</si>
  <si>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</si>
  <si>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</si>
  <si>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</si>
  <si>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</si>
  <si>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</si>
  <si>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</si>
  <si>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</si>
  <si>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</si>
  <si>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</si>
  <si>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</si>
  <si>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</si>
  <si>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</si>
  <si>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</si>
  <si>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</si>
  <si>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</si>
  <si>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</si>
  <si>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</si>
  <si>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</si>
  <si>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</si>
  <si>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</si>
  <si>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</si>
  <si>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</si>
  <si>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</si>
  <si>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</si>
  <si>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</si>
  <si>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</si>
  <si>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</si>
  <si>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</si>
  <si>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</si>
  <si>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</si>
  <si>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</si>
  <si>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</si>
  <si>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</si>
  <si>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</si>
  <si>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</si>
  <si>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</si>
  <si>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</si>
  <si>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</si>
  <si>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</si>
  <si>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</si>
  <si>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</si>
  <si>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</si>
  <si>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</si>
  <si>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</si>
  <si>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</si>
  <si>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</si>
  <si>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</si>
  <si>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</si>
  <si>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</si>
  <si>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</si>
  <si>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</si>
  <si>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</si>
  <si>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</si>
  <si>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</si>
  <si>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</si>
  <si>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</si>
  <si>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</si>
  <si>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</si>
  <si>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</si>
  <si>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</si>
  <si>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</si>
  <si>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</si>
  <si>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</si>
  <si>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</si>
  <si>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</si>
  <si>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</si>
  <si>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</si>
  <si>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</si>
  <si>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</si>
  <si>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</si>
  <si>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</si>
  <si>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</si>
  <si>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</si>
  <si>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</si>
  <si>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</si>
  <si>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</si>
  <si>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</si>
  <si>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</si>
  <si>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</si>
  <si>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</si>
  <si>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</si>
  <si>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</si>
  <si>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</si>
  <si>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</si>
  <si>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</si>
  <si>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</si>
  <si>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</si>
  <si>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</si>
  <si>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</si>
  <si>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</si>
  <si>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</si>
  <si>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</si>
  <si>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</si>
  <si>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</si>
  <si>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</si>
  <si>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</si>
  <si>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</si>
  <si>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</si>
  <si>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</si>
  <si>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</si>
  <si>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</si>
  <si>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</si>
  <si>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</si>
  <si>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</si>
  <si>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</si>
  <si>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</si>
  <si>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</si>
  <si>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</si>
  <si>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</si>
  <si>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</si>
  <si>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</si>
  <si>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</si>
  <si>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</si>
  <si>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</si>
  <si>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</si>
  <si>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</si>
  <si>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</si>
  <si>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</si>
  <si>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</si>
  <si>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</si>
  <si>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</si>
  <si>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</si>
  <si>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</si>
  <si>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</si>
  <si>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</si>
  <si>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</si>
  <si>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</si>
  <si>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</si>
  <si>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</si>
  <si>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</si>
  <si>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</si>
  <si>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</si>
  <si>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</si>
  <si>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</si>
  <si>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</si>
  <si>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</si>
  <si>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</si>
  <si>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</si>
  <si>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</si>
  <si>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</si>
  <si>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</si>
  <si>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</si>
  <si>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</si>
  <si>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</si>
  <si>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</si>
  <si>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</si>
  <si>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</si>
  <si>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</si>
  <si>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</si>
  <si>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</si>
  <si>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</si>
  <si>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</si>
  <si>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</si>
  <si>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</si>
  <si>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</si>
  <si>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</si>
  <si>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</si>
  <si>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</si>
  <si>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</si>
  <si>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</si>
  <si>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</si>
  <si>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</si>
  <si>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</si>
  <si>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</si>
  <si>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</si>
  <si>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</si>
  <si>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</si>
  <si>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</si>
  <si>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</si>
  <si>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</si>
  <si>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</si>
  <si>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</si>
  <si>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</si>
  <si>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</si>
  <si>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</si>
  <si>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</si>
  <si>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</si>
  <si>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</si>
  <si>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</si>
  <si>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</si>
  <si>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</si>
  <si>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</si>
  <si>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</si>
  <si>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</si>
  <si>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</si>
  <si>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</si>
  <si>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</si>
  <si>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</si>
  <si>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</si>
  <si>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</si>
  <si>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</si>
  <si>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</si>
  <si>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</si>
  <si>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</si>
  <si>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</si>
  <si>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</si>
  <si>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</si>
  <si>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</si>
  <si>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</si>
  <si>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</si>
  <si>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</si>
  <si>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</si>
  <si>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</si>
  <si>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</si>
  <si>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</si>
  <si>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</si>
  <si>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</si>
  <si>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</si>
  <si>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</si>
  <si>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</si>
  <si>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</si>
  <si>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</si>
  <si>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</si>
  <si>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</si>
  <si>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</si>
  <si>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</si>
  <si>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</si>
  <si>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</si>
  <si>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</si>
  <si>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</si>
  <si>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</si>
  <si>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</si>
  <si>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</si>
  <si>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</si>
  <si>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</si>
  <si>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</si>
  <si>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</si>
  <si>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</si>
  <si>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</si>
  <si>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</si>
  <si>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</si>
  <si>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</si>
  <si>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</si>
  <si>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</si>
  <si>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</si>
  <si>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</si>
  <si>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</si>
  <si>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</si>
  <si>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</si>
  <si>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</si>
  <si>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</si>
  <si>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</si>
  <si>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</si>
  <si>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</si>
  <si>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</si>
  <si>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</si>
  <si>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</si>
  <si>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</si>
  <si>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</si>
  <si>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</si>
  <si>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</si>
  <si>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</si>
  <si>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</si>
  <si>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</si>
  <si>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</si>
  <si>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</si>
  <si>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</si>
  <si>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</si>
  <si>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</si>
  <si>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</si>
  <si>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</si>
  <si>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</si>
  <si>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</si>
  <si>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</si>
  <si>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</si>
  <si>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</si>
  <si>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</si>
  <si>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</si>
  <si>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</si>
  <si>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</si>
  <si>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</si>
  <si>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</si>
  <si>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</si>
  <si>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</si>
  <si>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</si>
  <si>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</si>
  <si>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</si>
  <si>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</si>
  <si>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</si>
  <si>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</si>
  <si>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</si>
  <si>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</si>
  <si>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</si>
  <si>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</si>
  <si>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</si>
  <si>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</si>
  <si>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</si>
  <si>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</si>
  <si>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</si>
  <si>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</si>
  <si>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</si>
  <si>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</si>
  <si>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</si>
  <si>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</si>
  <si>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</si>
  <si>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</si>
  <si>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</si>
  <si>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</si>
  <si>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</si>
  <si>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</si>
  <si>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</si>
  <si>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</si>
  <si>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</si>
  <si>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</si>
  <si>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</si>
  <si>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</si>
  <si>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</si>
  <si>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</si>
  <si>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</si>
  <si>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</si>
  <si>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</si>
  <si>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</si>
  <si>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</si>
  <si>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</si>
  <si>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</si>
  <si>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</si>
  <si>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</si>
  <si>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</si>
  <si>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</si>
  <si>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</si>
  <si>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</si>
  <si>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</si>
  <si>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</si>
  <si>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</si>
  <si>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</si>
  <si>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</si>
  <si>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</si>
  <si>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</si>
  <si>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</si>
  <si>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</si>
  <si>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</si>
  <si>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</si>
  <si>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</si>
  <si>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</si>
  <si>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</si>
  <si>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</si>
  <si>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</si>
  <si>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</si>
  <si>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</si>
  <si>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</si>
  <si>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</si>
  <si>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</si>
  <si>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</si>
  <si>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</si>
  <si>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</si>
  <si>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</si>
  <si>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</si>
  <si>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</si>
  <si>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</si>
  <si>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</si>
  <si>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</si>
  <si>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</si>
  <si>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</si>
  <si>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</si>
  <si>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</si>
  <si>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</si>
  <si>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</si>
  <si>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</si>
  <si>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</si>
  <si>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</si>
  <si>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</si>
  <si>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</si>
  <si>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</si>
  <si>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</si>
  <si>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</si>
  <si>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</si>
  <si>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</si>
  <si>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</si>
  <si>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</si>
  <si>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</si>
  <si>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</si>
  <si>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</si>
  <si>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</si>
  <si>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</si>
  <si>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</si>
  <si>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</si>
  <si>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</si>
  <si>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</si>
  <si>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</si>
  <si>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</si>
  <si>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</si>
  <si>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</si>
  <si>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</si>
  <si>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</si>
  <si>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</si>
  <si>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</si>
  <si>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</si>
  <si>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</si>
  <si>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</si>
  <si>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</si>
  <si>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</si>
  <si>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</si>
  <si>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</si>
  <si>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</si>
  <si>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</si>
  <si>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</si>
  <si>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</si>
  <si>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</si>
  <si>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</si>
  <si>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</si>
  <si>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</si>
  <si>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</si>
  <si>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</si>
  <si>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</si>
  <si>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</si>
  <si>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</si>
  <si>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</si>
  <si>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</si>
  <si>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</si>
  <si>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</si>
  <si>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</si>
  <si>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</si>
  <si>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</si>
  <si>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</si>
  <si>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</si>
  <si>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</si>
  <si>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</si>
  <si>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</si>
  <si>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</si>
  <si>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</si>
  <si>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</si>
  <si>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</si>
  <si>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</si>
  <si>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</si>
  <si>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</si>
  <si>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</si>
  <si>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</si>
  <si>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</si>
  <si>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</si>
  <si>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</si>
  <si>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</si>
  <si>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</si>
  <si>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</si>
  <si>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</si>
  <si>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</si>
  <si>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</si>
  <si>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</si>
  <si>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</si>
  <si>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</si>
  <si>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</si>
  <si>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</si>
  <si>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</si>
  <si>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</si>
  <si>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</si>
  <si>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</si>
  <si>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</si>
  <si>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</si>
  <si>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</si>
  <si>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</si>
  <si>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</si>
  <si>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</si>
  <si>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</si>
  <si>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</si>
  <si>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</si>
  <si>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</si>
  <si>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</si>
  <si>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</si>
  <si>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</si>
  <si>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</si>
  <si>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</si>
  <si>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</si>
  <si>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</si>
  <si>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</si>
  <si>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</si>
  <si>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</si>
  <si>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</si>
  <si>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</si>
  <si>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</si>
  <si>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</si>
  <si>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</si>
  <si>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</si>
  <si>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</si>
  <si>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</si>
  <si>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</si>
  <si>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</si>
  <si>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</si>
  <si>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</si>
  <si>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</si>
  <si>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</si>
  <si>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</si>
  <si>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</si>
  <si>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</si>
  <si>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</si>
  <si>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</si>
  <si>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</si>
  <si>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</si>
  <si>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</si>
  <si>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</si>
  <si>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</si>
  <si>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</si>
  <si>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</si>
  <si>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</si>
  <si>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</si>
  <si>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</si>
  <si>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</si>
  <si>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</si>
  <si>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</si>
  <si>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</si>
  <si>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</si>
  <si>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</si>
  <si>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</si>
  <si>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</si>
  <si>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</si>
  <si>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</si>
  <si>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</si>
  <si>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</si>
  <si>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</si>
  <si>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</si>
  <si>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</si>
  <si>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</si>
  <si>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</si>
  <si>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</si>
  <si>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</si>
  <si>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</si>
  <si>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</si>
  <si>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</si>
  <si>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</si>
  <si>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</si>
  <si>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</si>
  <si>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</si>
  <si>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</si>
  <si>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</si>
  <si>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</si>
  <si>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</si>
  <si>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</si>
  <si>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</si>
  <si>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</si>
  <si>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</si>
  <si>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</si>
  <si>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</si>
  <si>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</si>
  <si>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</si>
  <si>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</si>
  <si>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</si>
  <si>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</si>
  <si>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</si>
  <si>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</si>
  <si>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</si>
  <si>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</si>
  <si>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</si>
  <si>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</si>
  <si>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</si>
  <si>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</si>
  <si>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</si>
  <si>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</si>
  <si>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</si>
  <si>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</si>
  <si>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</si>
  <si>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</si>
  <si>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</si>
  <si>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</si>
  <si>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</si>
  <si>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</si>
  <si>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</si>
  <si>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</si>
  <si>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</si>
  <si>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</si>
  <si>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</si>
  <si>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</si>
  <si>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</si>
  <si>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</si>
  <si>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</si>
  <si>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</si>
  <si>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</si>
  <si>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</si>
  <si>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</si>
  <si>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</si>
  <si>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</si>
  <si>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</si>
  <si>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</si>
  <si>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</si>
  <si>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</si>
  <si>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</si>
  <si>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</si>
  <si>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</si>
  <si>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</si>
  <si>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</si>
  <si>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</si>
  <si>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</si>
  <si>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</si>
  <si>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</si>
  <si>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</si>
  <si>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</si>
  <si>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</si>
  <si>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</si>
  <si>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</si>
  <si>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</si>
  <si>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</si>
  <si>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</si>
  <si>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</si>
  <si>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</si>
  <si>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</si>
  <si>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</si>
  <si>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</si>
  <si>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</si>
  <si>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</si>
  <si>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</si>
  <si>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</si>
  <si>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</si>
  <si>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</si>
  <si>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</si>
  <si>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</si>
  <si>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</si>
  <si>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</si>
  <si>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</si>
  <si>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</si>
  <si>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</si>
  <si>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</si>
  <si>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</si>
  <si>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</si>
  <si>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</si>
  <si>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</si>
  <si>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</si>
  <si>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</si>
  <si>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</si>
  <si>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</si>
  <si>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</si>
  <si>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</si>
  <si>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</si>
  <si>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</si>
  <si>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</si>
  <si>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</si>
  <si>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</si>
  <si>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</si>
  <si>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</si>
  <si>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</si>
  <si>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</si>
  <si>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</si>
  <si>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</si>
  <si>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</si>
  <si>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</si>
  <si>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</si>
  <si>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</si>
  <si>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</si>
  <si>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</si>
  <si>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</si>
  <si>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</si>
  <si>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</si>
  <si>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</si>
  <si>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</si>
  <si>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</si>
  <si>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</si>
  <si>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</si>
  <si>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</si>
  <si>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</si>
  <si>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</si>
  <si>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</si>
  <si>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</si>
  <si>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</si>
  <si>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</si>
  <si>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</si>
  <si>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</si>
  <si>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</si>
  <si>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</si>
  <si>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</si>
  <si>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</si>
  <si>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</si>
  <si>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</si>
  <si>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</si>
  <si>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</si>
  <si>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</si>
  <si>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</si>
  <si>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</si>
  <si>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</si>
  <si>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</si>
  <si>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</si>
  <si>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</si>
  <si>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</si>
  <si>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</si>
  <si>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</si>
  <si>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</si>
  <si>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</si>
  <si>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</si>
  <si>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</si>
  <si>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</si>
  <si>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</si>
  <si>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</si>
  <si>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</si>
  <si>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</si>
  <si>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</si>
  <si>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</si>
  <si>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</si>
  <si>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</si>
  <si>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</si>
  <si>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</si>
  <si>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</si>
  <si>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</si>
  <si>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</si>
  <si>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</si>
  <si>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</si>
  <si>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</si>
  <si>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</si>
  <si>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</si>
  <si>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</si>
  <si>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</si>
  <si>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</si>
  <si>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</si>
  <si>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</si>
  <si>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</si>
  <si>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</si>
  <si>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</si>
  <si>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</si>
  <si>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</si>
  <si>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</si>
  <si>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</si>
  <si>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</si>
  <si>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</si>
  <si>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</si>
  <si>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</si>
  <si>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</si>
  <si>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</si>
  <si>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</si>
  <si>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</si>
  <si>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</si>
  <si>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</si>
  <si>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</si>
  <si>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</si>
  <si>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</si>
  <si>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</si>
  <si>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</si>
  <si>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</si>
  <si>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</si>
  <si>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</si>
  <si>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</si>
  <si>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</si>
  <si>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</si>
  <si>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</si>
  <si>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</si>
  <si>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</si>
  <si>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</si>
  <si>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</si>
  <si>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</si>
  <si>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</si>
  <si>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</si>
  <si>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</si>
  <si>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</si>
  <si>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</si>
  <si>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</si>
  <si>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</si>
  <si>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</si>
  <si>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</si>
  <si>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</si>
  <si>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</si>
  <si>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</si>
  <si>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</si>
  <si>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</si>
  <si>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</si>
  <si>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</si>
  <si>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</si>
  <si>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</si>
  <si>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</si>
  <si>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</si>
  <si>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</si>
  <si>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</si>
  <si>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</si>
  <si>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</si>
  <si>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</si>
  <si>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</si>
  <si>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</si>
  <si>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</si>
  <si>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</si>
  <si>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</si>
  <si>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</si>
  <si>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</si>
  <si>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</si>
  <si>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</si>
  <si>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</si>
  <si>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</si>
  <si>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</si>
  <si>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</si>
  <si>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</si>
  <si>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</si>
  <si>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</si>
  <si>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</si>
  <si>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</si>
  <si>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</si>
  <si>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</si>
  <si>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</si>
  <si>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</si>
  <si>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</si>
  <si>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</si>
  <si>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</si>
  <si>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</si>
  <si>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</si>
  <si>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</si>
  <si>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</si>
  <si>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</si>
  <si>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</si>
  <si>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</si>
  <si>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</si>
  <si>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</si>
  <si>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</si>
  <si>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</si>
  <si>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</si>
  <si>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</si>
  <si>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</si>
  <si>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</si>
  <si>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</si>
  <si>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</si>
  <si>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</si>
  <si>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</si>
  <si>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</si>
  <si>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</si>
  <si>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</si>
  <si>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</si>
  <si>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</si>
  <si>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</si>
  <si>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</si>
  <si>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</si>
  <si>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</si>
  <si>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</si>
  <si>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</si>
  <si>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</si>
  <si>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</si>
  <si>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</si>
  <si>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</si>
  <si>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</si>
  <si>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</si>
  <si>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</si>
  <si>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</si>
  <si>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</si>
  <si>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</si>
  <si>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</si>
  <si>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</si>
  <si>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</si>
  <si>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</si>
  <si>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</si>
  <si>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</si>
  <si>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</si>
  <si>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</si>
  <si>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</si>
  <si>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</si>
  <si>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</si>
  <si>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</si>
  <si>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</si>
  <si>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</si>
  <si>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</si>
  <si>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</si>
  <si>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</si>
  <si>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</si>
  <si>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</si>
  <si>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</si>
  <si>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</si>
  <si>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</si>
  <si>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</si>
  <si>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</si>
  <si>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</si>
  <si>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</si>
  <si>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</si>
  <si>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</si>
  <si>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</si>
  <si>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</si>
  <si>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</si>
  <si>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</si>
  <si>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</si>
  <si>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</si>
  <si>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</si>
  <si>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</si>
  <si>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</si>
  <si>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</si>
  <si>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</si>
  <si>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</si>
  <si>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</si>
  <si>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</si>
  <si>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</si>
  <si>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</si>
  <si>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</si>
  <si>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</si>
  <si>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</si>
  <si>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</si>
  <si>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</si>
  <si>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</si>
  <si>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</si>
  <si>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</si>
  <si>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</si>
  <si>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</si>
  <si>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</si>
  <si>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</si>
  <si>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</si>
  <si>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</si>
  <si>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</si>
  <si>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</si>
  <si>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</si>
  <si>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</si>
  <si>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</si>
  <si>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</si>
  <si>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</si>
  <si>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</si>
  <si>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</si>
  <si>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</si>
  <si>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</si>
  <si>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</si>
  <si>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</si>
  <si>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</si>
  <si>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</si>
  <si>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</si>
  <si>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</si>
  <si>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</si>
  <si>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</si>
  <si>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</si>
  <si>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</si>
  <si>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</si>
  <si>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</si>
  <si>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</si>
  <si>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</si>
  <si>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</si>
  <si>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</si>
  <si>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</si>
  <si>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</si>
  <si>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</si>
  <si>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</si>
  <si>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</si>
  <si>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</si>
  <si>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</si>
  <si>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</si>
  <si>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</si>
  <si>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</si>
  <si>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</si>
  <si>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</si>
  <si>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</si>
  <si>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</si>
  <si>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</si>
  <si>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</si>
  <si>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</si>
  <si>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</si>
  <si>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</si>
  <si>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</si>
  <si>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</si>
  <si>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</si>
  <si>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</si>
  <si>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</si>
  <si>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</si>
  <si>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</si>
  <si>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</si>
  <si>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</si>
  <si>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</si>
  <si>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</si>
  <si>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</si>
  <si>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</si>
  <si>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</si>
  <si>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</si>
  <si>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</si>
  <si>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</si>
  <si>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</si>
  <si>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</si>
  <si>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</si>
  <si>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</si>
  <si>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</si>
  <si>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</si>
  <si>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</si>
  <si>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</si>
  <si>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</si>
  <si>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</si>
  <si>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</si>
  <si>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</si>
  <si>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</si>
  <si>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</si>
  <si>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</si>
  <si>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</si>
  <si>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</si>
  <si>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</si>
  <si>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</si>
  <si>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</si>
  <si>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</si>
  <si>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</si>
  <si>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</si>
  <si>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</si>
  <si>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</si>
  <si>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</si>
  <si>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</si>
  <si>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</si>
  <si>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</si>
  <si>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</si>
  <si>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</si>
  <si>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</si>
  <si>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</si>
  <si>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</si>
  <si>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</si>
  <si>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</si>
  <si>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</si>
  <si>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</si>
  <si>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</si>
  <si>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</si>
  <si>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</si>
  <si>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</si>
  <si>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</si>
  <si>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</si>
  <si>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</si>
  <si>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</si>
  <si>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</si>
  <si>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</si>
  <si>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</si>
  <si>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</si>
  <si>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</si>
  <si>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</si>
  <si>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</si>
  <si>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</si>
  <si>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</si>
  <si>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</si>
  <si>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</si>
  <si>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</si>
  <si>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</si>
  <si>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</si>
  <si>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</si>
  <si>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</si>
  <si>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</si>
  <si>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</si>
  <si>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</si>
  <si>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</si>
  <si>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</si>
  <si>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</si>
  <si>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</si>
  <si>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</si>
  <si>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</si>
  <si>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</si>
  <si>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</si>
  <si>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</si>
  <si>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</si>
  <si>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</si>
  <si>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</si>
  <si>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</si>
  <si>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</si>
  <si>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</si>
  <si>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</si>
  <si>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</si>
  <si>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</si>
  <si>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</si>
  <si>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</si>
  <si>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</si>
  <si>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</si>
  <si>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</si>
  <si>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</si>
  <si>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</si>
  <si>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</si>
  <si>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</si>
  <si>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</si>
  <si>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</si>
  <si>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</si>
  <si>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</si>
  <si>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</si>
  <si>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</si>
  <si>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</si>
  <si>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</si>
  <si>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</si>
  <si>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</si>
  <si>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</si>
  <si>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</si>
  <si>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</si>
  <si>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</si>
  <si>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</si>
  <si>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</si>
  <si>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</si>
  <si>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</si>
  <si>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</si>
  <si>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</si>
  <si>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</si>
  <si>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</si>
  <si>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</si>
  <si>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</si>
  <si>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</si>
  <si>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</si>
  <si>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</si>
  <si>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</si>
  <si>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</si>
  <si>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</si>
  <si>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</si>
  <si>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</si>
  <si>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</si>
  <si>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</si>
  <si>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</si>
  <si>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</si>
  <si>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</si>
  <si>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</si>
  <si>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</si>
  <si>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</si>
  <si>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</si>
  <si>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</si>
  <si>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</si>
  <si>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</si>
  <si>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</si>
  <si>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</si>
  <si>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</si>
  <si>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</si>
  <si>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</si>
  <si>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</si>
  <si>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</si>
  <si>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</si>
  <si>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</si>
  <si>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</si>
  <si>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</si>
  <si>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</si>
  <si>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</si>
  <si>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</si>
  <si>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</si>
  <si>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</si>
  <si>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</si>
  <si>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</si>
  <si>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</si>
  <si>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</si>
  <si>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</si>
  <si>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</si>
  <si>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</si>
  <si>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</si>
  <si>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</si>
  <si>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</si>
  <si>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</si>
  <si>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</si>
  <si>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</si>
  <si>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</si>
  <si>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</si>
  <si>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</si>
  <si>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</si>
  <si>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</si>
  <si>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</si>
  <si>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</si>
  <si>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</si>
  <si>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</si>
  <si>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</si>
  <si>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</si>
  <si>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</si>
  <si>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</si>
  <si>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</si>
  <si>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</si>
  <si>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</si>
  <si>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</si>
  <si>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</si>
  <si>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</si>
  <si>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</si>
  <si>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</si>
  <si>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</si>
  <si>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</si>
  <si>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</si>
  <si>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</si>
  <si>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</si>
  <si>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</si>
  <si>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</si>
  <si>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</si>
  <si>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</si>
  <si>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</si>
  <si>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</si>
  <si>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</si>
  <si>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</si>
  <si>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</si>
  <si>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</si>
  <si>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</si>
  <si>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</si>
  <si>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</si>
  <si>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</si>
  <si>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</si>
  <si>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</si>
  <si>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</si>
  <si>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</si>
  <si>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</si>
  <si>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</si>
  <si>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</si>
  <si>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</si>
  <si>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</si>
  <si>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</si>
  <si>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</si>
  <si>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</si>
  <si>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</si>
  <si>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</si>
  <si>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</si>
  <si>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</si>
  <si>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</si>
  <si>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</si>
  <si>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</si>
  <si>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</si>
  <si>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</si>
  <si>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</si>
  <si>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</si>
  <si>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</si>
  <si>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</si>
  <si>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</si>
  <si>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</si>
  <si>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</si>
  <si>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</si>
  <si>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</si>
  <si>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</si>
  <si>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</si>
  <si>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</si>
  <si>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</si>
  <si>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</si>
  <si>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</si>
  <si>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</si>
  <si>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</si>
  <si>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</si>
  <si>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</si>
  <si>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</si>
  <si>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</si>
  <si>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</si>
  <si>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</si>
  <si>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</si>
  <si>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</si>
  <si>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</si>
  <si>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</si>
  <si>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</si>
  <si>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</si>
  <si>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</si>
  <si>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</si>
  <si>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</si>
  <si>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</si>
  <si>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</si>
  <si>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</si>
  <si>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</si>
  <si>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</si>
  <si>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</si>
  <si>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</si>
  <si>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</si>
  <si>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</si>
  <si>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</si>
  <si>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</si>
  <si>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</si>
  <si>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</si>
  <si>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</si>
  <si>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</si>
  <si>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</si>
  <si>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</si>
  <si>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</si>
  <si>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</si>
  <si>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</si>
  <si>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</si>
  <si>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</si>
  <si>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</si>
  <si>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</si>
  <si>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</si>
  <si>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</si>
  <si>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</si>
  <si>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</si>
  <si>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</si>
  <si>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</si>
  <si>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</si>
  <si>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</si>
  <si>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</si>
  <si>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</si>
  <si>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</si>
  <si>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</si>
  <si>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</si>
  <si>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</si>
  <si>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</si>
  <si>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</si>
  <si>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</si>
  <si>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</si>
  <si>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</si>
  <si>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</si>
  <si>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</si>
  <si>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</si>
  <si>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</si>
  <si>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</si>
  <si>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</si>
  <si>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</si>
  <si>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</si>
  <si>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</si>
  <si>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</si>
  <si>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</si>
  <si>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</si>
  <si>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</si>
  <si>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</si>
  <si>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</si>
  <si>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</si>
  <si>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</si>
  <si>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</si>
  <si>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</si>
  <si>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</si>
  <si>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</si>
  <si>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</si>
  <si>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</si>
  <si>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</si>
  <si>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</si>
  <si>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</si>
  <si>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</si>
  <si>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</si>
  <si>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</si>
  <si>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</si>
  <si>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</si>
  <si>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</si>
  <si>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</si>
  <si>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</si>
  <si>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</si>
  <si>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</si>
  <si>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</si>
  <si>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</si>
  <si>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</si>
  <si>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</si>
  <si>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</si>
  <si>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</si>
  <si>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</si>
  <si>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</si>
  <si>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</si>
  <si>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</si>
  <si>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</si>
  <si>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</si>
  <si>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</si>
  <si>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</si>
  <si>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</si>
  <si>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</si>
  <si>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</si>
  <si>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</si>
  <si>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</si>
  <si>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</si>
  <si>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</si>
  <si>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</si>
  <si>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</si>
  <si>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</si>
  <si>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</si>
  <si>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</si>
  <si>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</si>
  <si>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</si>
  <si>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</si>
  <si>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</si>
  <si>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</si>
  <si>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</si>
  <si>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</si>
  <si>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</si>
  <si>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</si>
  <si>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</si>
  <si>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</si>
  <si>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</si>
  <si>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</si>
  <si>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</si>
  <si>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</si>
  <si>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</si>
  <si>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</si>
  <si>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</si>
  <si>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</si>
  <si>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</si>
  <si>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</si>
  <si>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</si>
  <si>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</si>
  <si>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</si>
  <si>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</si>
  <si>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</si>
  <si>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</si>
  <si>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</si>
  <si>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</si>
  <si>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</si>
  <si>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</si>
  <si>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</si>
  <si>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</si>
  <si>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</si>
  <si>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</si>
  <si>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</si>
  <si>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</si>
  <si>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</si>
  <si>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</si>
  <si>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</si>
  <si>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</si>
  <si>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</si>
  <si>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</si>
  <si>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</si>
  <si>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</si>
  <si>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</si>
  <si>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</si>
  <si>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</si>
  <si>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</si>
  <si>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</si>
  <si>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</si>
  <si>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</si>
  <si>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</si>
  <si>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</si>
  <si>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</si>
  <si>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</si>
  <si>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</si>
  <si>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</si>
  <si>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</si>
  <si>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</si>
  <si>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</si>
  <si>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</si>
  <si>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</si>
  <si>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</si>
  <si>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</si>
  <si>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</si>
  <si>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</si>
  <si>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</si>
  <si>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</si>
  <si>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</si>
  <si>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</si>
  <si>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</si>
  <si>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</si>
  <si>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</si>
  <si>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</si>
  <si>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</si>
  <si>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</si>
  <si>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</si>
  <si>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</si>
  <si>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</si>
  <si>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</si>
  <si>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</si>
  <si>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</si>
  <si>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</si>
  <si>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</si>
  <si>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</si>
  <si>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</si>
  <si>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</si>
  <si>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</si>
  <si>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</si>
  <si>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</si>
  <si>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</si>
  <si>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</si>
  <si>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</si>
  <si>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</si>
  <si>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</si>
  <si>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</si>
  <si>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</si>
  <si>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</si>
  <si>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</si>
  <si>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</si>
  <si>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</si>
  <si>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</si>
  <si>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</si>
  <si>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</si>
  <si>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</si>
  <si>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</si>
  <si>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</si>
  <si>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</si>
  <si>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</si>
  <si>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</si>
  <si>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</si>
  <si>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</si>
  <si>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</si>
  <si>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</si>
  <si>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</si>
  <si>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</si>
  <si>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</si>
  <si>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</si>
  <si>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</si>
  <si>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</si>
  <si>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</si>
  <si>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</si>
  <si>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</si>
  <si>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</si>
  <si>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</si>
  <si>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</si>
  <si>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</si>
  <si>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</si>
  <si>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</si>
  <si>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</si>
  <si>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</si>
  <si>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</si>
  <si>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</si>
  <si>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</si>
  <si>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</si>
  <si>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</si>
  <si>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</si>
  <si>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</si>
  <si>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</si>
  <si>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</si>
  <si>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</si>
  <si>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</si>
  <si>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</si>
  <si>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</si>
  <si>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</si>
  <si>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</si>
  <si>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</si>
  <si>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</si>
  <si>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</si>
  <si>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</si>
  <si>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</si>
  <si>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</si>
  <si>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</si>
  <si>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</si>
  <si>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</si>
  <si>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</si>
  <si>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</si>
  <si>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</si>
  <si>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</si>
  <si>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</si>
  <si>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</si>
  <si>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</si>
  <si>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</si>
  <si>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</si>
  <si>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</si>
  <si>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</si>
  <si>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</si>
  <si>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</si>
  <si>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</si>
  <si>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</si>
  <si>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</si>
  <si>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</si>
  <si>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</si>
  <si>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</si>
  <si>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</si>
  <si>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</si>
  <si>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</si>
  <si>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</si>
  <si>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</si>
  <si>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</si>
  <si>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</si>
  <si>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</si>
  <si>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</si>
  <si>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</si>
  <si>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</si>
  <si>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</si>
  <si>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</si>
  <si>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</si>
  <si>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</si>
  <si>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</si>
  <si>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</si>
  <si>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</si>
  <si>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</si>
  <si>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</si>
  <si>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</si>
  <si>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</si>
  <si>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</si>
  <si>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</si>
  <si>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</si>
  <si>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</si>
  <si>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</si>
  <si>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</si>
  <si>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</si>
  <si>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</si>
  <si>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</si>
  <si>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</si>
  <si>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</si>
  <si>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</si>
  <si>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</si>
  <si>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</si>
  <si>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</si>
  <si>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</si>
  <si>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</si>
  <si>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</si>
  <si>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</si>
  <si>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</si>
  <si>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</si>
  <si>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</si>
  <si>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</si>
  <si>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</si>
  <si>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</si>
  <si>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</si>
  <si>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</si>
  <si>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</si>
  <si>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</si>
  <si>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</si>
  <si>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</si>
  <si>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</si>
  <si>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</si>
  <si>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</si>
  <si>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</si>
  <si>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</si>
  <si>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</si>
  <si>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</si>
  <si>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</si>
  <si>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</si>
  <si>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</si>
  <si>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</si>
  <si>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</si>
  <si>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</si>
  <si>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</si>
  <si>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</si>
  <si>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</si>
  <si>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</si>
  <si>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</si>
  <si>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</si>
  <si>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</si>
  <si>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</si>
  <si>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</si>
  <si>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</si>
  <si>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</si>
  <si>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</si>
  <si>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</si>
  <si>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</si>
  <si>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</si>
  <si>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</si>
  <si>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</si>
  <si>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</si>
  <si>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</si>
  <si>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</si>
  <si>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</si>
  <si>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</si>
  <si>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</si>
  <si>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</si>
  <si>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</si>
  <si>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</si>
  <si>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</si>
  <si>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</si>
  <si>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</si>
  <si>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</si>
  <si>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</si>
  <si>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</si>
  <si>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</si>
  <si>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</si>
  <si>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</si>
  <si>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</si>
  <si>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</si>
  <si>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</si>
  <si>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</si>
  <si>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</si>
  <si>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</si>
  <si>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</si>
  <si>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</si>
  <si>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</si>
  <si>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</si>
  <si>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</si>
  <si>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</si>
  <si>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</si>
  <si>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</si>
  <si>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</si>
  <si>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</si>
  <si>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</si>
  <si>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</si>
  <si>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</si>
  <si>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</si>
  <si>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</si>
  <si>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</si>
  <si>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</si>
  <si>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</si>
  <si>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</si>
  <si>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</si>
  <si>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</si>
  <si>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</si>
  <si>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</si>
  <si>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</si>
  <si>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</si>
  <si>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</si>
  <si>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</si>
  <si>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</si>
  <si>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</si>
  <si>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</si>
  <si>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</si>
  <si>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</si>
  <si>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</si>
  <si>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</si>
  <si>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</si>
  <si>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</si>
  <si>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</si>
  <si>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</si>
  <si>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</si>
  <si>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</si>
  <si>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</si>
  <si>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</si>
  <si>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</si>
  <si>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</si>
  <si>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</si>
  <si>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</si>
  <si>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</si>
  <si>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</si>
  <si>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</si>
  <si>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</si>
  <si>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</si>
  <si>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</si>
  <si>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</si>
  <si>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</si>
  <si>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</si>
  <si>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</si>
  <si>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</si>
  <si>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</si>
  <si>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</si>
  <si>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</si>
  <si>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</si>
  <si>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</si>
  <si>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</si>
  <si>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</si>
  <si>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</si>
  <si>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</si>
  <si>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</si>
  <si>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</si>
  <si>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</si>
  <si>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</si>
  <si>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</si>
  <si>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</si>
  <si>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</si>
  <si>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</si>
  <si>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</si>
  <si>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</si>
  <si>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</si>
  <si>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</si>
  <si>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</si>
  <si>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</si>
  <si>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</si>
  <si>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</si>
  <si>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</si>
  <si>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</si>
  <si>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</si>
  <si>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</si>
  <si>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</si>
  <si>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</si>
  <si>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</si>
  <si>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</si>
  <si>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</si>
  <si>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</si>
  <si>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</si>
  <si>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</si>
  <si>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</si>
  <si>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</si>
  <si>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</si>
  <si>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</si>
  <si>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</si>
  <si>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</si>
  <si>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</si>
  <si>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</si>
  <si>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</si>
  <si>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</si>
  <si>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</si>
  <si>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</si>
  <si>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</si>
  <si>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</si>
  <si>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</si>
  <si>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</si>
  <si>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</si>
  <si>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</si>
  <si>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</si>
  <si>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</si>
  <si>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</si>
  <si>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</si>
  <si>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</si>
  <si>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</si>
  <si>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</si>
  <si>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</si>
  <si>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</si>
  <si>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</si>
  <si>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</si>
  <si>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</si>
  <si>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</si>
  <si>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</si>
  <si>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</si>
  <si>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</si>
  <si>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</si>
  <si>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</si>
  <si>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</si>
  <si>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</si>
  <si>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</si>
  <si>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</si>
  <si>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</si>
  <si>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</si>
  <si>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</si>
  <si>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</si>
  <si>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</si>
  <si>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</si>
  <si>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</si>
  <si>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</si>
  <si>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</si>
  <si>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</si>
  <si>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</si>
  <si>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</si>
  <si>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</si>
  <si>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</si>
  <si>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</si>
  <si>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</si>
  <si>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</si>
  <si>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</si>
  <si>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</si>
  <si>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</si>
  <si>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</si>
  <si>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</si>
  <si>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</si>
  <si>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</si>
  <si>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</si>
  <si>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</si>
  <si>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</si>
  <si>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</si>
  <si>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</si>
  <si>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</si>
  <si>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</si>
  <si>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</si>
  <si>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</si>
  <si>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</si>
  <si>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</si>
  <si>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</si>
  <si>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</si>
  <si>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</si>
  <si>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</si>
  <si>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</si>
  <si>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</si>
  <si>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</si>
  <si>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</si>
  <si>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</si>
  <si>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</si>
  <si>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</si>
  <si>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</si>
  <si>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</si>
  <si>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</si>
  <si>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</si>
  <si>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</si>
  <si>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</si>
  <si>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</si>
  <si>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</si>
  <si>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</si>
  <si>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</si>
  <si>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</si>
  <si>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</si>
  <si>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</si>
  <si>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</si>
  <si>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</si>
  <si>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</si>
  <si>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</si>
  <si>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</si>
  <si>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</si>
  <si>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</si>
  <si>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</si>
  <si>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</si>
  <si>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</si>
  <si>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</si>
  <si>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</si>
  <si>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</si>
  <si>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</si>
  <si>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</si>
  <si>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</si>
  <si>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</si>
  <si>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</si>
  <si>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</si>
  <si>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</si>
  <si>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</si>
  <si>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</si>
  <si>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</si>
  <si>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</si>
  <si>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</si>
  <si>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</si>
  <si>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</si>
  <si>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</si>
  <si>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</si>
  <si>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</si>
  <si>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</si>
  <si>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</si>
  <si>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</si>
  <si>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</si>
  <si>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</si>
  <si>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</si>
  <si>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</si>
  <si>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</si>
  <si>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</si>
  <si>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</si>
  <si>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</si>
  <si>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</si>
  <si>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</si>
  <si>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</si>
  <si>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</si>
  <si>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</si>
  <si>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</si>
  <si>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</si>
  <si>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</si>
  <si>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</si>
  <si>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</si>
  <si>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</si>
  <si>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</si>
  <si>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</si>
  <si>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</si>
  <si>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</si>
  <si>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</si>
  <si>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</si>
  <si>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</si>
  <si>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</si>
  <si>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</si>
  <si>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</si>
  <si>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</si>
  <si>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</si>
  <si>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</si>
  <si>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</si>
  <si>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</si>
  <si>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</si>
  <si>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</si>
  <si>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</si>
  <si>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</si>
  <si>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</si>
  <si>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</si>
  <si>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</si>
  <si>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</si>
  <si>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</si>
  <si>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</si>
  <si>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</si>
  <si>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</si>
  <si>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</si>
  <si>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</si>
  <si>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</si>
  <si>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</si>
  <si>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</si>
  <si>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</si>
  <si>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</si>
  <si>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</si>
  <si>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</si>
  <si>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</si>
  <si>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</si>
  <si>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</si>
  <si>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</si>
  <si>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</si>
  <si>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</si>
  <si>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</si>
  <si>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</si>
  <si>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</si>
  <si>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</si>
  <si>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</si>
  <si>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</si>
  <si>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</si>
  <si>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</si>
  <si>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</si>
  <si>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</si>
  <si>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</si>
  <si>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</si>
  <si>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</si>
  <si>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</si>
  <si>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</si>
  <si>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</si>
  <si>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</si>
  <si>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</si>
  <si>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</si>
  <si>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</si>
  <si>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</si>
  <si>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</si>
  <si>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</si>
  <si>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</si>
  <si>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</si>
  <si>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</si>
  <si>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</si>
  <si>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</si>
  <si>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</si>
  <si>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</si>
  <si>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</si>
  <si>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</si>
  <si>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</si>
  <si>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</si>
  <si>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</si>
  <si>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</si>
  <si>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</si>
  <si>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</si>
  <si>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</si>
  <si>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</si>
  <si>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</si>
  <si>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</si>
  <si>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</si>
  <si>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</si>
  <si>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</si>
  <si>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</si>
  <si>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</si>
  <si>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</si>
  <si>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</si>
  <si>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</si>
  <si>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</si>
  <si>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</si>
  <si>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</si>
  <si>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</si>
  <si>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</si>
  <si>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</si>
  <si>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</si>
  <si>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</si>
  <si>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</si>
  <si>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</si>
  <si>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</si>
  <si>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</si>
  <si>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</si>
  <si>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</si>
  <si>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</si>
  <si>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</si>
  <si>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</si>
  <si>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</si>
  <si>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</si>
  <si>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</si>
  <si>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</si>
  <si>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</si>
  <si>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</si>
  <si>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</si>
  <si>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</si>
  <si>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</si>
  <si>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</si>
  <si>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</si>
  <si>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</si>
  <si>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</si>
  <si>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</si>
  <si>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</si>
  <si>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</si>
  <si>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</si>
  <si>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</si>
  <si>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</si>
  <si>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</si>
  <si>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</si>
  <si>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</si>
  <si>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</si>
  <si>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</si>
  <si>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</si>
  <si>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</si>
  <si>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</si>
  <si>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</si>
  <si>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</si>
  <si>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</si>
  <si>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</si>
  <si>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</si>
  <si>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</si>
  <si>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</si>
  <si>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</si>
  <si>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</si>
  <si>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</si>
  <si>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</si>
  <si>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</si>
  <si>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</si>
  <si>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</si>
  <si>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</si>
  <si>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</si>
  <si>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</si>
  <si>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</si>
  <si>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</si>
  <si>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</si>
  <si>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</si>
  <si>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</si>
  <si>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</si>
  <si>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</si>
  <si>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</si>
  <si>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</si>
  <si>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</si>
  <si>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</si>
  <si>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</si>
  <si>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</si>
  <si>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</si>
  <si>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</si>
  <si>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</si>
  <si>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</si>
  <si>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</si>
  <si>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</si>
  <si>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</si>
  <si>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</si>
  <si>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</si>
  <si>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</si>
  <si>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</si>
  <si>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</si>
  <si>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</si>
  <si>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</si>
  <si>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</si>
  <si>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</si>
  <si>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</si>
  <si>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</si>
  <si>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</si>
  <si>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</si>
  <si>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</si>
  <si>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</si>
  <si>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</si>
  <si>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</si>
  <si>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</si>
  <si>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</si>
  <si>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</si>
  <si>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</si>
  <si>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</si>
  <si>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</si>
  <si>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</si>
  <si>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</si>
  <si>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</si>
  <si>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</si>
  <si>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</si>
  <si>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</si>
  <si>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</si>
  <si>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</si>
  <si>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</si>
  <si>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</si>
  <si>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</si>
  <si>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</si>
  <si>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</si>
  <si>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</si>
  <si>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</si>
  <si>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</si>
  <si>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</si>
  <si>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</si>
  <si>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</si>
  <si>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</si>
  <si>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</si>
  <si>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</si>
  <si>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</si>
  <si>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</si>
  <si>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</si>
  <si>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</si>
  <si>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</si>
  <si>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</si>
  <si>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</si>
  <si>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</si>
  <si>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</si>
  <si>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</si>
  <si>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</si>
  <si>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</si>
  <si>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</si>
  <si>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</si>
  <si>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</si>
  <si>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</si>
  <si>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</si>
  <si>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</si>
  <si>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</si>
  <si>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</si>
  <si>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</si>
  <si>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</si>
  <si>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</si>
  <si>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</si>
  <si>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</si>
  <si>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</si>
  <si>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</si>
  <si>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</si>
  <si>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</si>
  <si>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</si>
  <si>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</si>
  <si>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</si>
  <si>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</si>
  <si>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</si>
  <si>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</si>
  <si>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</si>
  <si>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</si>
  <si>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</si>
  <si>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</si>
  <si>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</si>
  <si>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</si>
  <si>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</si>
  <si>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</si>
  <si>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</si>
  <si>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</si>
  <si>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</si>
  <si>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</si>
  <si>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</si>
  <si>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</si>
  <si>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</si>
  <si>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</si>
  <si>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</si>
  <si>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</si>
  <si>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</si>
  <si>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</si>
  <si>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</si>
  <si>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</si>
  <si>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</si>
  <si>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</si>
  <si>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</si>
  <si>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</si>
  <si>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</si>
  <si>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</si>
  <si>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</si>
  <si>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</si>
  <si>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</si>
  <si>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</si>
  <si>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</si>
  <si>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</si>
  <si>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</si>
  <si>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</si>
  <si>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</si>
  <si>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</si>
  <si>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</si>
  <si>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</si>
  <si>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</si>
  <si>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</si>
  <si>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</si>
  <si>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</si>
  <si>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</si>
  <si>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</si>
  <si>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</si>
  <si>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</si>
  <si>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</si>
  <si>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</si>
  <si>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</si>
  <si>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</si>
  <si>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</si>
  <si>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</si>
  <si>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</si>
  <si>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</si>
  <si>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</si>
  <si>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</si>
  <si>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</si>
  <si>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</si>
  <si>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</si>
  <si>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</si>
  <si>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</si>
  <si>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</si>
  <si>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</si>
  <si>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</si>
  <si>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</si>
  <si>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</si>
  <si>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</si>
  <si>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</si>
  <si>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</si>
  <si>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</si>
  <si>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</si>
  <si>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</si>
  <si>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</si>
  <si>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</si>
  <si>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</si>
  <si>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</si>
  <si>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</si>
  <si>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</si>
  <si>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</si>
  <si>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</si>
  <si>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</si>
  <si>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</si>
  <si>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</si>
  <si>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</si>
  <si>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</si>
  <si>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</si>
  <si>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</si>
  <si>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</si>
  <si>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</si>
  <si>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</si>
  <si>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</si>
  <si>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</si>
  <si>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</si>
  <si>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</si>
  <si>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</si>
  <si>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</si>
  <si>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</si>
  <si>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</si>
  <si>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</si>
  <si>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</si>
  <si>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</si>
  <si>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</si>
  <si>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</si>
  <si>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</si>
  <si>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</si>
  <si>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</si>
  <si>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</si>
  <si>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</si>
  <si>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</si>
  <si>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</si>
  <si>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</si>
  <si>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</si>
  <si>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</si>
  <si>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</si>
  <si>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</si>
  <si>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</si>
  <si>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</si>
  <si>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</si>
  <si>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</si>
  <si>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</si>
  <si>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</si>
  <si>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</si>
  <si>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</si>
  <si>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</si>
  <si>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</si>
  <si>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</si>
  <si>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</si>
  <si>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</si>
  <si>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</si>
  <si>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</si>
  <si>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</si>
  <si>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</si>
  <si>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</si>
  <si>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</si>
  <si>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</si>
  <si>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</si>
  <si>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</si>
  <si>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</si>
  <si>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</si>
  <si>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</si>
  <si>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</si>
  <si>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</si>
  <si>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</si>
  <si>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</si>
  <si>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</si>
  <si>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</si>
  <si>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</si>
  <si>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</si>
  <si>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</si>
  <si>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</si>
  <si>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</si>
  <si>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</si>
  <si>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</si>
  <si>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</si>
  <si>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</si>
  <si>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</si>
  <si>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</si>
  <si>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</si>
  <si>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</si>
  <si>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</si>
  <si>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</si>
  <si>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</si>
  <si>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</si>
  <si>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</si>
  <si>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</si>
  <si>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</si>
  <si>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</si>
  <si>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</si>
  <si>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</si>
  <si>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</si>
  <si>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</si>
  <si>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</si>
  <si>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</si>
  <si>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</si>
  <si>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</si>
  <si>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</si>
  <si>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</si>
  <si>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</si>
  <si>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</si>
  <si>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</si>
  <si>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</si>
  <si>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</si>
  <si>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</si>
  <si>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</si>
  <si>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</si>
  <si>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</si>
  <si>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</si>
  <si>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</si>
  <si>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</si>
  <si>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</si>
  <si>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</si>
  <si>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</si>
  <si>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</si>
  <si>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</si>
  <si>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</si>
  <si>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</si>
  <si>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</si>
  <si>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</si>
  <si>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</si>
  <si>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</si>
  <si>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</si>
  <si>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</si>
  <si>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</si>
  <si>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</si>
  <si>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</si>
  <si>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</si>
  <si>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</si>
  <si>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</si>
  <si>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</si>
  <si>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</si>
  <si>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</si>
  <si>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</si>
  <si>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</si>
  <si>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</si>
  <si>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</si>
  <si>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</si>
  <si>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</si>
  <si>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</si>
  <si>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</si>
  <si>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</si>
  <si>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</si>
  <si>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</si>
  <si>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</si>
  <si>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</si>
  <si>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</si>
  <si>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</si>
  <si>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</si>
  <si>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</si>
  <si>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</si>
  <si>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</si>
  <si>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</si>
  <si>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</si>
  <si>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</si>
  <si>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</si>
  <si>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</si>
  <si>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</si>
  <si>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</si>
  <si>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</si>
  <si>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</si>
  <si>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</si>
  <si>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</si>
  <si>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</si>
  <si>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</si>
  <si>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</si>
  <si>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</si>
  <si>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</si>
  <si>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</si>
  <si>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</si>
  <si>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</si>
  <si>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</si>
  <si>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</si>
  <si>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</si>
  <si>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</si>
  <si>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</si>
  <si>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</si>
  <si>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</si>
  <si>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</si>
  <si>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</si>
  <si>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</si>
  <si>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</si>
  <si>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</si>
  <si>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</si>
  <si>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</si>
  <si>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</si>
  <si>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</si>
  <si>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</si>
  <si>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</si>
  <si>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</si>
  <si>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</si>
  <si>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</si>
  <si>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</si>
  <si>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</si>
  <si>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</si>
  <si>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</si>
  <si>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</si>
  <si>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</si>
  <si>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</si>
  <si>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</si>
  <si>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</si>
  <si>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</si>
  <si>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</si>
  <si>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</si>
  <si>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</si>
  <si>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</si>
  <si>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</si>
  <si>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</si>
  <si>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</si>
  <si>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</si>
  <si>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</si>
  <si>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</si>
  <si>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</si>
  <si>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</si>
  <si>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</si>
  <si>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</si>
  <si>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</si>
  <si>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</si>
  <si>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</si>
  <si>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</si>
  <si>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</si>
  <si>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</si>
  <si>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</si>
  <si>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</si>
  <si>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</si>
  <si>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</si>
  <si>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</si>
  <si>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</si>
  <si>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</si>
  <si>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</si>
  <si>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</si>
  <si>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</si>
  <si>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</si>
  <si>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</si>
  <si>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</si>
  <si>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</si>
  <si>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</si>
  <si>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</si>
  <si>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</si>
  <si>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</si>
  <si>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</si>
  <si>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</si>
  <si>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</si>
  <si>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</si>
  <si>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</si>
  <si>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</si>
  <si>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</si>
  <si>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</si>
  <si>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</si>
  <si>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</si>
  <si>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</si>
  <si>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</si>
  <si>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</si>
  <si>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</si>
  <si>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</si>
  <si>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</si>
  <si>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</si>
  <si>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</si>
  <si>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</si>
  <si>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</si>
  <si>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</si>
  <si>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</si>
  <si>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</si>
  <si>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</si>
  <si>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</si>
  <si>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</si>
  <si>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</si>
  <si>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</si>
  <si>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</si>
  <si>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</si>
  <si>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</si>
  <si>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</si>
  <si>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</si>
  <si>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</si>
  <si>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</si>
  <si>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</si>
  <si>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</si>
  <si>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</si>
  <si>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</si>
  <si>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</si>
  <si>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</si>
  <si>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</si>
  <si>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</si>
  <si>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</si>
  <si>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</si>
  <si>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</si>
  <si>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</si>
  <si>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</si>
  <si>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</si>
  <si>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</si>
  <si>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</si>
  <si>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</si>
  <si>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</si>
  <si>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</si>
  <si>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</si>
  <si>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</si>
  <si>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</si>
  <si>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</si>
  <si>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</si>
  <si>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</si>
  <si>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</si>
  <si>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</si>
  <si>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</si>
  <si>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</si>
  <si>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</si>
  <si>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</si>
  <si>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</si>
  <si>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</si>
  <si>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</si>
  <si>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</si>
  <si>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</si>
  <si>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</si>
  <si>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</si>
  <si>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</si>
  <si>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</si>
  <si>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</si>
  <si>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</si>
  <si>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</si>
  <si>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</si>
  <si>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</si>
  <si>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</si>
  <si>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</si>
  <si>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</si>
  <si>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</si>
  <si>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</si>
  <si>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</si>
  <si>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</si>
  <si>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</si>
  <si>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</si>
  <si>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</si>
  <si>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</si>
  <si>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</si>
  <si>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</si>
  <si>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</si>
  <si>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</si>
  <si>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</si>
  <si>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</si>
  <si>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</si>
  <si>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</si>
  <si>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</si>
  <si>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</si>
  <si>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</si>
  <si>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</si>
  <si>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</si>
  <si>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</si>
  <si>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</si>
  <si>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</si>
  <si>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</si>
  <si>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</si>
  <si>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</si>
  <si>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</si>
  <si>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</si>
  <si>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</si>
  <si>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</si>
  <si>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</si>
  <si>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</si>
  <si>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</si>
  <si>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</si>
  <si>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</si>
  <si>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</si>
  <si>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</si>
  <si>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</si>
  <si>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</si>
  <si>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</si>
  <si>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</si>
  <si>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</si>
  <si>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</si>
  <si>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</si>
  <si>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</si>
  <si>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</si>
  <si>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</si>
  <si>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</si>
  <si>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</si>
  <si>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</si>
  <si>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</si>
  <si>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</si>
  <si>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</si>
  <si>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</si>
  <si>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</si>
  <si>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</si>
  <si>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</si>
  <si>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</si>
  <si>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</si>
  <si>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</si>
  <si>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</si>
  <si>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</si>
  <si>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</si>
  <si>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</si>
  <si>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</si>
  <si>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</si>
  <si>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</si>
  <si>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</si>
  <si>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</si>
  <si>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</si>
  <si>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</si>
  <si>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</si>
  <si>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</si>
  <si>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</si>
  <si>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</si>
  <si>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</si>
  <si>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</si>
  <si>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</si>
  <si>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</si>
  <si>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</si>
  <si>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</si>
  <si>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</si>
  <si>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</si>
  <si>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</si>
  <si>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</si>
  <si>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</si>
  <si>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</si>
  <si>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</si>
  <si>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</si>
  <si>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</si>
  <si>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</si>
  <si>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</si>
  <si>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</si>
  <si>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</si>
  <si>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</si>
  <si>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</si>
  <si>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</si>
  <si>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</si>
  <si>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</si>
  <si>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</si>
  <si>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</si>
  <si>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</si>
  <si>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</si>
  <si>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</si>
  <si>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</si>
  <si>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</si>
  <si>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</si>
  <si>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</si>
  <si>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</si>
  <si>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</si>
  <si>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</si>
  <si>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</si>
  <si>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</si>
  <si>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</si>
  <si>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</si>
  <si>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</si>
  <si>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</si>
  <si>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</si>
  <si>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</si>
  <si>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</si>
  <si>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</si>
  <si>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</si>
  <si>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</si>
  <si>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</si>
  <si>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</si>
  <si>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</si>
  <si>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</si>
  <si>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</si>
  <si>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</si>
  <si>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</si>
  <si>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</si>
  <si>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</si>
  <si>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</si>
  <si>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</si>
  <si>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</si>
  <si>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</si>
  <si>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</si>
  <si>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</si>
  <si>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</si>
  <si>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</si>
  <si>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</si>
  <si>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</si>
  <si>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</si>
  <si>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</si>
  <si>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</si>
  <si>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</si>
  <si>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</si>
  <si>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</si>
  <si>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</si>
  <si>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</si>
  <si>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</si>
  <si>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</si>
  <si>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</si>
  <si>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</si>
  <si>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</si>
  <si>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</si>
  <si>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</si>
  <si>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</si>
  <si>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</si>
  <si>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</si>
  <si>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</si>
  <si>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</si>
  <si>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</si>
  <si>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</si>
  <si>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</si>
  <si>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</si>
  <si>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</si>
  <si>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</si>
  <si>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</si>
  <si>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</si>
  <si>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</si>
  <si>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</si>
  <si>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</si>
  <si>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</si>
  <si>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</si>
  <si>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</si>
  <si>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</si>
  <si>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</si>
  <si>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</si>
  <si>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</si>
  <si>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</si>
  <si>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</si>
  <si>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</si>
  <si>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</si>
  <si>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</si>
  <si>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</si>
  <si>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</si>
  <si>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</si>
  <si>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</si>
  <si>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</si>
  <si>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</si>
  <si>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</si>
  <si>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</si>
  <si>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</si>
  <si>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</si>
  <si>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</si>
  <si>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</si>
  <si>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</si>
  <si>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</si>
  <si>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</si>
  <si>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</si>
  <si>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</si>
  <si>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</si>
  <si>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</si>
  <si>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</si>
  <si>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</si>
  <si>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</si>
  <si>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</si>
  <si>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</si>
  <si>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</si>
  <si>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</si>
  <si>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</si>
  <si>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</si>
  <si>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</si>
  <si>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</si>
  <si>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</si>
  <si>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</si>
  <si>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</si>
  <si>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</si>
  <si>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</si>
  <si>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</si>
  <si>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</si>
  <si>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</si>
  <si>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</si>
  <si>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</si>
  <si>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</si>
  <si>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</si>
  <si>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</si>
  <si>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</si>
  <si>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</si>
  <si>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</si>
  <si>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</si>
  <si>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</si>
  <si>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</si>
  <si>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</si>
  <si>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</si>
  <si>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</si>
  <si>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</si>
  <si>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</si>
  <si>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</si>
  <si>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</si>
  <si>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</si>
  <si>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</si>
  <si>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</si>
  <si>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</si>
  <si>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</si>
  <si>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</si>
  <si>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</si>
  <si>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</si>
  <si>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</si>
  <si>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</si>
  <si>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</si>
  <si>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</si>
  <si>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</si>
  <si>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</si>
  <si>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</si>
  <si>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</si>
  <si>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</si>
  <si>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</si>
  <si>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</si>
  <si>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</si>
  <si>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</si>
  <si>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</si>
  <si>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</si>
  <si>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</si>
  <si>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</si>
  <si>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</si>
  <si>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</si>
  <si>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</si>
  <si>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</si>
  <si>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</si>
  <si>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</si>
  <si>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</si>
  <si>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</si>
  <si>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</si>
  <si>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</si>
  <si>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</si>
  <si>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</si>
  <si>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</si>
  <si>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</si>
  <si>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</si>
  <si>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</si>
  <si>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</si>
  <si>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</si>
  <si>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</si>
  <si>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</si>
  <si>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</si>
  <si>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</si>
  <si>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</si>
  <si>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</si>
  <si>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</si>
  <si>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</si>
  <si>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</si>
  <si>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</si>
  <si>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</si>
  <si>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</si>
  <si>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</si>
  <si>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</si>
  <si>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</si>
  <si>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</si>
  <si>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</si>
  <si>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</si>
  <si>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</si>
  <si>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</si>
  <si>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</si>
  <si>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</si>
  <si>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</si>
  <si>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</si>
  <si>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</si>
  <si>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</si>
  <si>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</si>
  <si>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</si>
  <si>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</si>
  <si>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</si>
  <si>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</si>
  <si>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</si>
  <si>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</si>
  <si>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</si>
  <si>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</si>
  <si>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</si>
  <si>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</si>
  <si>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</si>
  <si>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</si>
  <si>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</si>
  <si>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</si>
  <si>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</si>
  <si>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</si>
  <si>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</si>
  <si>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</si>
  <si>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</si>
  <si>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</si>
  <si>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</si>
  <si>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</si>
  <si>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</si>
  <si>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</si>
  <si>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</si>
  <si>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</si>
  <si>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</si>
  <si>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</si>
  <si>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</si>
  <si>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</si>
  <si>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</si>
  <si>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</si>
  <si>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</si>
  <si>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</si>
  <si>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</si>
  <si>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</si>
  <si>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</si>
  <si>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</si>
  <si>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</si>
  <si>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</si>
  <si>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</si>
  <si>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</si>
  <si>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</si>
  <si>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</si>
  <si>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</si>
  <si>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</si>
  <si>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</si>
  <si>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</si>
  <si>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</si>
  <si>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</si>
  <si>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</si>
  <si>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</si>
  <si>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</si>
  <si>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</si>
  <si>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</si>
  <si>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</si>
  <si>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</si>
  <si>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</si>
  <si>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</si>
  <si>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</si>
  <si>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</si>
  <si>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</si>
  <si>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</si>
  <si>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</si>
  <si>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</si>
  <si>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</si>
  <si>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</si>
  <si>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</si>
  <si>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</si>
  <si>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</si>
  <si>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</si>
  <si>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</si>
  <si>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</si>
  <si>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</si>
  <si>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</si>
  <si>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</si>
  <si>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</si>
  <si>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</si>
  <si>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</si>
  <si>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</si>
  <si>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</si>
  <si>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</si>
  <si>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</si>
  <si>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</si>
  <si>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</si>
  <si>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</si>
  <si>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</si>
  <si>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</si>
  <si>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</si>
  <si>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</si>
  <si>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</si>
  <si>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</si>
  <si>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</si>
  <si>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</si>
  <si>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</si>
  <si>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</si>
  <si>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</si>
  <si>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</si>
  <si>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</si>
  <si>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</si>
  <si>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</si>
  <si>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</si>
  <si>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</si>
  <si>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</si>
  <si>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</si>
  <si>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</si>
  <si>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</si>
  <si>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</si>
  <si>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</si>
  <si>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</si>
  <si>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</si>
  <si>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</si>
  <si>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</si>
  <si>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</si>
  <si>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</si>
  <si>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</si>
  <si>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</si>
  <si>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</si>
  <si>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</si>
  <si>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</si>
  <si>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</si>
  <si>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</si>
  <si>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</si>
  <si>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</si>
  <si>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</si>
  <si>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</si>
  <si>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</si>
  <si>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</si>
  <si>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</si>
  <si>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</si>
  <si>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</si>
  <si>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</si>
  <si>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</si>
  <si>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</si>
  <si>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</si>
  <si>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</si>
  <si>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</si>
  <si>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</si>
  <si>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</si>
  <si>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</si>
  <si>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</si>
  <si>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</si>
  <si>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</si>
  <si>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</si>
  <si>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</si>
  <si>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</si>
  <si>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</si>
  <si>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</si>
  <si>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</si>
  <si>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</si>
  <si>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</si>
  <si>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</si>
  <si>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</si>
  <si>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</si>
  <si>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</si>
  <si>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</si>
  <si>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</si>
  <si>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</si>
  <si>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</si>
  <si>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</si>
  <si>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</si>
  <si>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</si>
  <si>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</si>
  <si>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</si>
  <si>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</si>
  <si>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</si>
  <si>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</si>
  <si>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</si>
  <si>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</si>
  <si>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</si>
  <si>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</si>
  <si>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</si>
  <si>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</si>
  <si>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</si>
  <si>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</si>
  <si>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</si>
  <si>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</si>
  <si>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</si>
  <si>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</si>
  <si>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</si>
  <si>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</si>
  <si>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</si>
  <si>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</si>
  <si>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</si>
  <si>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</si>
  <si>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</si>
  <si>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</si>
  <si>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</si>
  <si>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</si>
  <si>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</si>
  <si>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</si>
  <si>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</si>
  <si>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</si>
  <si>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</si>
  <si>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</si>
  <si>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</si>
  <si>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</si>
  <si>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</si>
  <si>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</si>
  <si>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</si>
  <si>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</si>
  <si>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</si>
  <si>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</si>
  <si>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</si>
  <si>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</si>
  <si>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</si>
  <si>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</si>
  <si>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</si>
  <si>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</si>
  <si>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</si>
  <si>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</si>
  <si>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</si>
  <si>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</si>
  <si>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</si>
  <si>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</si>
  <si>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</si>
  <si>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</si>
  <si>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</si>
  <si>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</si>
  <si>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</si>
  <si>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</si>
  <si>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</si>
  <si>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</si>
  <si>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</si>
  <si>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</si>
  <si>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</si>
  <si>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</si>
  <si>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</si>
  <si>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</si>
  <si>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</si>
  <si>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</si>
  <si>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</si>
  <si>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</si>
  <si>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</si>
  <si>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</si>
  <si>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</si>
  <si>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</si>
  <si>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</si>
  <si>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</si>
  <si>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</si>
  <si>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</si>
  <si>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</si>
  <si>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</si>
  <si>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</si>
  <si>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</si>
  <si>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</si>
  <si>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</si>
  <si>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</si>
  <si>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</si>
  <si>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</si>
  <si>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</si>
  <si>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</si>
  <si>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</si>
  <si>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</si>
  <si>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</si>
  <si>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</si>
  <si>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</si>
  <si>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</si>
  <si>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</si>
  <si>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</si>
  <si>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</si>
  <si>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</si>
  <si>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</si>
  <si>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</si>
  <si>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</si>
  <si>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</si>
  <si>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</si>
  <si>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</si>
  <si>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</si>
  <si>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</si>
  <si>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</si>
  <si>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</si>
  <si>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</si>
  <si>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</si>
  <si>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</si>
  <si>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</si>
  <si>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</si>
  <si>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</si>
  <si>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</si>
  <si>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</si>
  <si>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</si>
  <si>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</si>
  <si>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</si>
  <si>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</si>
  <si>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</si>
  <si>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</si>
  <si>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</si>
  <si>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</si>
  <si>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</si>
  <si>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</si>
  <si>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</si>
  <si>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</si>
  <si>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</si>
  <si>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</si>
  <si>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</si>
  <si>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</si>
  <si>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</si>
  <si>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</si>
  <si>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</si>
  <si>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</si>
  <si>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</si>
  <si>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</si>
  <si>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</si>
  <si>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</si>
  <si>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</si>
  <si>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</si>
  <si>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</si>
  <si>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</si>
  <si>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</si>
  <si>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</si>
  <si>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</si>
  <si>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</si>
  <si>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</si>
  <si>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</si>
  <si>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</si>
  <si>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</si>
  <si>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</si>
  <si>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</si>
  <si>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</si>
  <si>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</si>
  <si>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</si>
  <si>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</si>
  <si>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</si>
  <si>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</si>
  <si>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</si>
  <si>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</si>
  <si>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</si>
  <si>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</si>
  <si>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</si>
  <si>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</si>
  <si>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</si>
  <si>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</si>
  <si>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</si>
  <si>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</si>
  <si>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</si>
  <si>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</si>
  <si>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</si>
  <si>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</si>
  <si>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</si>
  <si>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</si>
  <si>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</si>
  <si>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</si>
  <si>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</si>
  <si>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</si>
  <si>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</si>
  <si>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</si>
  <si>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</si>
  <si>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</si>
  <si>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</si>
  <si>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</si>
  <si>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</si>
  <si>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</si>
  <si>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</si>
  <si>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</si>
  <si>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</si>
  <si>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</si>
  <si>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</si>
  <si>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</si>
  <si>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</si>
  <si>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</si>
  <si>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</si>
  <si>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</si>
  <si>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</si>
  <si>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</si>
  <si>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</si>
  <si>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</si>
  <si>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</si>
  <si>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</si>
  <si>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</si>
  <si>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</si>
  <si>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</si>
  <si>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</si>
  <si>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</si>
  <si>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</si>
  <si>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</si>
  <si>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</si>
  <si>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</si>
  <si>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</si>
  <si>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</si>
  <si>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</si>
  <si>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</si>
  <si>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</si>
  <si>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</si>
  <si>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</si>
  <si>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</si>
  <si>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</si>
  <si>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</si>
  <si>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</si>
  <si>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</si>
  <si>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</si>
  <si>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</si>
  <si>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</si>
  <si>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</si>
  <si>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</si>
  <si>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</si>
  <si>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</si>
  <si>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</si>
  <si>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</si>
  <si>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</si>
  <si>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</si>
  <si>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</si>
  <si>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</si>
  <si>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</si>
  <si>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</si>
  <si>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</si>
  <si>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</si>
  <si>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</si>
  <si>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</si>
  <si>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</si>
  <si>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</si>
  <si>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</si>
  <si>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</si>
  <si>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</si>
  <si>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</si>
  <si>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</si>
  <si>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</si>
  <si>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</si>
  <si>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</si>
  <si>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</si>
  <si>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</si>
  <si>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</si>
  <si>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</si>
  <si>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</si>
  <si>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</si>
  <si>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</si>
  <si>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</si>
  <si>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</si>
  <si>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</si>
  <si>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</si>
  <si>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</si>
  <si>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</si>
  <si>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</si>
  <si>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</si>
  <si>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</si>
  <si>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</si>
  <si>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</si>
  <si>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</si>
  <si>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</si>
  <si>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</si>
  <si>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</si>
  <si>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</si>
  <si>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</si>
  <si>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</si>
  <si>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</si>
  <si>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</si>
  <si>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</si>
  <si>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</si>
  <si>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</si>
  <si>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</si>
  <si>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</si>
  <si>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</si>
  <si>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</si>
  <si>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</si>
  <si>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</si>
  <si>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</si>
  <si>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</si>
  <si>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</si>
  <si>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</si>
  <si>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</si>
  <si>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</si>
  <si>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</si>
  <si>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</si>
  <si>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</si>
  <si>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</si>
  <si>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</si>
  <si>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</si>
  <si>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</si>
  <si>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</si>
  <si>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</si>
  <si>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</si>
  <si>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</si>
  <si>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</si>
  <si>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</si>
  <si>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</si>
  <si>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</si>
  <si>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</si>
  <si>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</si>
  <si>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</si>
  <si>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</si>
  <si>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</si>
  <si>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</si>
  <si>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</si>
  <si>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</si>
  <si>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</si>
  <si>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</si>
  <si>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</si>
  <si>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</si>
  <si>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</si>
  <si>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</si>
  <si>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</si>
  <si>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</si>
  <si>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</si>
  <si>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</si>
  <si>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</si>
  <si>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</si>
  <si>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</si>
  <si>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</si>
  <si>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</si>
  <si>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</si>
  <si>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</si>
  <si>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</si>
  <si>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</si>
  <si>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</si>
  <si>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</si>
  <si>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</si>
  <si>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</si>
  <si>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</si>
  <si>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</si>
  <si>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</si>
  <si>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</si>
  <si>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</si>
  <si>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</si>
  <si>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</si>
  <si>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</si>
  <si>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</si>
  <si>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</si>
  <si>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</si>
  <si>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</si>
  <si>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</si>
  <si>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</si>
  <si>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</si>
  <si>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</si>
  <si>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</si>
  <si>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</si>
  <si>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</si>
  <si>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</si>
  <si>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</si>
  <si>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</si>
  <si>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</si>
  <si>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</si>
  <si>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</si>
  <si>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</si>
  <si>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</si>
  <si>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</si>
  <si>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</si>
  <si>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</si>
  <si>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</si>
  <si>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</si>
  <si>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</si>
  <si>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</si>
  <si>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</si>
  <si>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</si>
  <si>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</si>
  <si>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</si>
  <si>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</si>
  <si>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</si>
  <si>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</si>
  <si>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</si>
  <si>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</si>
  <si>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</si>
  <si>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</si>
  <si>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</si>
  <si>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</si>
  <si>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</si>
  <si>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</si>
  <si>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</si>
  <si>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</si>
  <si>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</si>
  <si>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</si>
  <si>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</si>
  <si>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</si>
  <si>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</si>
  <si>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</si>
  <si>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</si>
  <si>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</si>
  <si>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</si>
  <si>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</si>
  <si>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</si>
  <si>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</si>
  <si>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</si>
  <si>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</si>
  <si>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</si>
  <si>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</si>
  <si>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</si>
  <si>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</si>
  <si>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</si>
  <si>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</si>
  <si>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</si>
  <si>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</si>
  <si>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</si>
  <si>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</si>
  <si>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</si>
  <si>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</si>
  <si>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</si>
  <si>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</si>
  <si>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</si>
  <si>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</si>
  <si>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</si>
  <si>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</si>
  <si>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</si>
  <si>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</si>
  <si>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</si>
  <si>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</si>
  <si>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</si>
  <si>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</si>
  <si>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</si>
  <si>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</si>
  <si>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</si>
  <si>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</si>
  <si>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</si>
  <si>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</si>
  <si>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</si>
  <si>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</si>
  <si>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</si>
  <si>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</si>
  <si>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</si>
  <si>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</si>
  <si>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</si>
  <si>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</si>
  <si>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</si>
  <si>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</si>
  <si>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</si>
  <si>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</si>
  <si>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</si>
  <si>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</si>
  <si>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</si>
  <si>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</si>
  <si>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</si>
  <si>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</si>
  <si>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</si>
  <si>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</si>
  <si>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</si>
  <si>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</si>
  <si>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</si>
  <si>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</si>
  <si>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</si>
  <si>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</si>
  <si>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</si>
  <si>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</si>
  <si>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</si>
  <si>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</si>
  <si>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</si>
  <si>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</si>
  <si>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</si>
  <si>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</si>
  <si>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</si>
  <si>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</si>
  <si>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</si>
  <si>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</si>
  <si>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</si>
  <si>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</si>
  <si>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</si>
  <si>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</si>
  <si>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</si>
  <si>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</si>
  <si>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</si>
  <si>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</si>
  <si>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</si>
  <si>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</si>
  <si>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</si>
  <si>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</si>
  <si>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</si>
  <si>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</si>
  <si>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</si>
  <si>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</si>
  <si>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</si>
  <si>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</si>
  <si>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</si>
  <si>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</si>
  <si>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</si>
  <si>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</si>
  <si>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</si>
  <si>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</si>
  <si>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</si>
  <si>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</si>
  <si>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</si>
  <si>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</si>
  <si>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</si>
  <si>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</si>
  <si>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</si>
  <si>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</si>
  <si>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</si>
  <si>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</si>
  <si>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</si>
  <si>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</si>
  <si>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</si>
  <si>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</si>
  <si>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</si>
  <si>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</si>
  <si>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</si>
  <si>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</si>
  <si>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</si>
  <si>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</si>
  <si>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</si>
  <si>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</si>
  <si>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</si>
  <si>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</si>
  <si>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</si>
  <si>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</si>
  <si>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</si>
  <si>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</si>
  <si>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</si>
  <si>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</si>
  <si>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</si>
  <si>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</si>
  <si>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</si>
  <si>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</si>
  <si>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</si>
  <si>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</si>
  <si>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</si>
  <si>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</si>
  <si>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</si>
  <si>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</si>
  <si>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</si>
  <si>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</si>
  <si>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</si>
  <si>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</si>
  <si>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</si>
  <si>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</si>
  <si>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</si>
  <si>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</si>
  <si>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</si>
  <si>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</si>
  <si>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</si>
  <si>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</si>
  <si>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</si>
  <si>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</si>
  <si>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</si>
  <si>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</si>
  <si>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</si>
  <si>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</si>
  <si>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</si>
  <si>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</si>
  <si>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</si>
  <si>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</si>
  <si>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</si>
  <si>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</si>
  <si>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</si>
  <si>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</si>
  <si>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</si>
  <si>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</si>
  <si>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</si>
  <si>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</si>
  <si>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</si>
  <si>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</si>
  <si>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</si>
  <si>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</si>
  <si>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</si>
  <si>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</si>
  <si>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</si>
  <si>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</si>
  <si>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</si>
  <si>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</si>
  <si>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</si>
  <si>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</si>
  <si>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</si>
  <si>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</si>
  <si>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</si>
  <si>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</si>
  <si>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</si>
  <si>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</si>
  <si>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</si>
  <si>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</si>
  <si>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</si>
  <si>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</si>
  <si>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</si>
  <si>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</si>
  <si>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</si>
  <si>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</si>
  <si>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</si>
  <si>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</si>
  <si>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</si>
  <si>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</si>
  <si>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</si>
  <si>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</si>
  <si>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</si>
  <si>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</si>
  <si>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</si>
  <si>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</si>
  <si>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</si>
  <si>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</si>
  <si>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</si>
  <si>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</si>
  <si>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</si>
  <si>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</si>
  <si>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</si>
  <si>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</si>
  <si>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</si>
  <si>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</si>
  <si>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</si>
  <si>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</si>
  <si>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</si>
  <si>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</si>
  <si>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</si>
  <si>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</si>
  <si>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</si>
  <si>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</si>
  <si>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</si>
  <si>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</si>
  <si>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</si>
  <si>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</si>
  <si>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</si>
  <si>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</si>
  <si>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</si>
  <si>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</si>
  <si>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</si>
  <si>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</si>
  <si>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</si>
  <si>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</si>
  <si>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</si>
  <si>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</si>
  <si>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</si>
  <si>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</si>
  <si>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</si>
  <si>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</si>
  <si>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</si>
  <si>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</si>
  <si>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</si>
  <si>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</si>
  <si>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</si>
  <si>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</si>
  <si>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</si>
  <si>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</si>
  <si>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</si>
  <si>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</si>
  <si>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</si>
  <si>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</si>
  <si>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</si>
  <si>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</si>
  <si>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</si>
  <si>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</si>
  <si>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</si>
  <si>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</si>
  <si>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</si>
  <si>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</si>
  <si>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</si>
  <si>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</si>
  <si>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</si>
  <si>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</si>
  <si>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</si>
  <si>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</si>
  <si>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</si>
  <si>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</si>
  <si>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</si>
  <si>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</si>
  <si>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</si>
  <si>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</si>
  <si>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</si>
  <si>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</si>
  <si>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</si>
  <si>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</si>
  <si>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</si>
  <si>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</si>
  <si>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</si>
  <si>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</si>
  <si>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</si>
  <si>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</si>
  <si>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</si>
  <si>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</si>
  <si>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</si>
  <si>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</si>
  <si>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</si>
  <si>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</si>
  <si>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</si>
  <si>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</si>
  <si>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</si>
  <si>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</si>
  <si>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</si>
  <si>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</si>
  <si>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</si>
  <si>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</si>
  <si>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</si>
  <si>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</si>
  <si>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</si>
  <si>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</si>
  <si>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</si>
  <si>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</si>
  <si>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</si>
  <si>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</si>
  <si>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</si>
  <si>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</si>
  <si>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</si>
  <si>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</si>
  <si>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</si>
  <si>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</si>
  <si>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</si>
  <si>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</si>
  <si>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</si>
  <si>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</si>
  <si>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</si>
  <si>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</si>
  <si>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</si>
  <si>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</si>
  <si>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</si>
  <si>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</si>
  <si>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</si>
  <si>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</si>
  <si>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</si>
  <si>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</si>
  <si>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</si>
  <si>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</si>
  <si>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</si>
  <si>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</si>
  <si>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</si>
  <si>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</si>
  <si>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</si>
  <si>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</si>
  <si>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</si>
  <si>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</si>
  <si>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</si>
  <si>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</si>
  <si>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</si>
  <si>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</si>
  <si>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</si>
  <si>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</si>
  <si>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</si>
  <si>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</si>
  <si>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</si>
  <si>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</si>
  <si>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</si>
  <si>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</si>
  <si>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</si>
  <si>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</si>
  <si>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</si>
  <si>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</si>
  <si>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</si>
  <si>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</si>
  <si>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</si>
  <si>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</si>
  <si>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</si>
  <si>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</si>
  <si>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</si>
  <si>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</si>
  <si>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</si>
  <si>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</si>
  <si>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</si>
  <si>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</si>
  <si>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</si>
  <si>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</si>
  <si>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</si>
  <si>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</si>
  <si>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</si>
  <si>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</si>
  <si>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</si>
  <si>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</si>
  <si>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</si>
  <si>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</si>
  <si>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</si>
  <si>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</si>
  <si>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</si>
  <si>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</si>
  <si>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</si>
  <si>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</si>
  <si>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</si>
  <si>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</si>
  <si>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</si>
  <si>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</si>
  <si>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</si>
  <si>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</si>
  <si>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</si>
  <si>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</si>
  <si>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</si>
  <si>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</si>
  <si>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</si>
  <si>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</si>
  <si>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</si>
  <si>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</si>
  <si>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</si>
  <si>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</si>
  <si>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</si>
  <si>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</si>
  <si>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</si>
  <si>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</si>
  <si>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</si>
  <si>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</si>
  <si>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</si>
  <si>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</si>
  <si>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</si>
  <si>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</si>
  <si>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</si>
  <si>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</si>
  <si>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</si>
  <si>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</si>
  <si>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</si>
  <si>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</si>
  <si>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</si>
  <si>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</si>
  <si>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</si>
  <si>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</si>
  <si>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</si>
  <si>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</si>
  <si>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</si>
  <si>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</si>
  <si>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</si>
  <si>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</si>
  <si>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</si>
  <si>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</si>
  <si>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</si>
  <si>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</si>
  <si>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</si>
  <si>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</si>
  <si>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</si>
  <si>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</si>
  <si>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</si>
  <si>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</si>
  <si>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</si>
  <si>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</si>
  <si>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</si>
  <si>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</si>
  <si>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</si>
  <si>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</si>
  <si>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</si>
  <si>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</si>
  <si>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</si>
  <si>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</si>
  <si>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</si>
  <si>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</si>
  <si>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</si>
  <si>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</si>
  <si>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</si>
  <si>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</si>
  <si>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</si>
  <si>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</si>
  <si>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</si>
  <si>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</si>
  <si>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</si>
  <si>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</si>
  <si>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</si>
  <si>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</si>
  <si>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</si>
  <si>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</si>
  <si>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</si>
  <si>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</si>
  <si>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</si>
  <si>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</si>
  <si>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</si>
  <si>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</si>
  <si>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</si>
  <si>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</si>
  <si>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</si>
  <si>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</si>
  <si>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</si>
  <si>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</si>
  <si>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</si>
  <si>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</si>
  <si>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</si>
  <si>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</si>
  <si>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</si>
  <si>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</si>
  <si>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</si>
  <si>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</si>
  <si>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</si>
  <si>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</si>
  <si>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</si>
  <si>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</si>
  <si>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</si>
  <si>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</si>
  <si>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</si>
  <si>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</si>
  <si>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</si>
  <si>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</si>
  <si>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</si>
  <si>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</si>
  <si>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</si>
  <si>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</si>
  <si>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</si>
  <si>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</si>
  <si>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</si>
  <si>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</si>
  <si>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</si>
  <si>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</si>
  <si>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</si>
  <si>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</si>
  <si>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</si>
  <si>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</si>
  <si>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</si>
  <si>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</si>
  <si>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</si>
  <si>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</si>
  <si>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</si>
  <si>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</si>
  <si>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</si>
  <si>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</si>
  <si>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</si>
  <si>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</si>
  <si>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</si>
  <si>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</si>
  <si>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</si>
  <si>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</si>
  <si>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</si>
  <si>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</si>
  <si>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</si>
  <si>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</si>
  <si>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</si>
  <si>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</si>
  <si>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</si>
  <si>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</si>
  <si>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</si>
  <si>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</si>
  <si>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</si>
  <si>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</si>
  <si>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</si>
  <si>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</si>
  <si>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</si>
  <si>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</si>
  <si>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</si>
  <si>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</si>
  <si>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</si>
  <si>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</si>
  <si>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</si>
  <si>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</si>
  <si>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</si>
  <si>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</si>
  <si>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</si>
  <si>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</si>
  <si>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</si>
  <si>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</si>
  <si>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</si>
  <si>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</si>
  <si>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</si>
  <si>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</si>
  <si>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</si>
  <si>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</si>
  <si>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</si>
  <si>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</si>
  <si>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</si>
  <si>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</si>
  <si>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</si>
  <si>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</si>
  <si>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</si>
  <si>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</si>
  <si>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</si>
  <si>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</si>
  <si>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</si>
  <si>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</si>
  <si>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</si>
  <si>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</si>
  <si>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</si>
  <si>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</si>
  <si>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</si>
  <si>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</si>
  <si>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</si>
  <si>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</si>
  <si>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</si>
  <si>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</si>
  <si>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</si>
  <si>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</si>
  <si>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</si>
  <si>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</si>
  <si>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</si>
  <si>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</si>
  <si>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</si>
  <si>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</si>
  <si>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</si>
  <si>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</si>
  <si>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</si>
  <si>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</si>
  <si>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</si>
  <si>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</si>
  <si>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</si>
  <si>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</si>
  <si>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</si>
  <si>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</si>
  <si>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</si>
  <si>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</si>
  <si>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</si>
  <si>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</si>
  <si>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</si>
  <si>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</si>
  <si>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</si>
  <si>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</si>
  <si>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</si>
  <si>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</si>
  <si>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</si>
  <si>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</si>
  <si>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</si>
  <si>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</si>
  <si>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</si>
  <si>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</si>
  <si>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</si>
  <si>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</si>
  <si>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</si>
  <si>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</si>
  <si>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</si>
  <si>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</si>
  <si>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</si>
  <si>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</si>
  <si>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</si>
  <si>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</si>
  <si>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</si>
  <si>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</si>
  <si>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</si>
  <si>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</si>
  <si>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</si>
  <si>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</si>
  <si>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</si>
  <si>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</si>
  <si>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</si>
  <si>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</si>
  <si>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</si>
  <si>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</si>
  <si>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</si>
  <si>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</si>
  <si>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</si>
  <si>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</si>
  <si>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</si>
  <si>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</si>
  <si>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</si>
  <si>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</si>
  <si>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</si>
  <si>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</si>
  <si>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</si>
  <si>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</si>
  <si>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</si>
  <si>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</si>
  <si>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</si>
  <si>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</si>
  <si>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</si>
  <si>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</si>
  <si>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</si>
  <si>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</si>
  <si>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</si>
  <si>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</si>
  <si>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</si>
  <si>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</si>
  <si>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</si>
  <si>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</si>
  <si>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</si>
  <si>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</si>
  <si>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</si>
  <si>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</si>
  <si>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</si>
  <si>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</si>
  <si>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</si>
  <si>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</si>
  <si>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</si>
  <si>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</si>
  <si>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</si>
  <si>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</si>
  <si>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</si>
  <si>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</si>
  <si>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</si>
  <si>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</si>
  <si>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</si>
  <si>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</si>
  <si>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</si>
  <si>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</si>
  <si>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</si>
  <si>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</si>
  <si>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</si>
  <si>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</si>
  <si>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</si>
  <si>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</si>
  <si>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</si>
  <si>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</si>
  <si>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</si>
  <si>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</si>
  <si>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</si>
  <si>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</si>
  <si>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</si>
  <si>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</si>
  <si>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</si>
  <si>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</si>
  <si>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</si>
  <si>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</si>
  <si>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</si>
  <si>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</si>
  <si>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</si>
  <si>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</si>
  <si>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</si>
  <si>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</si>
  <si>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</si>
  <si>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</si>
  <si>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</si>
  <si>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</si>
  <si>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</si>
  <si>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</si>
  <si>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</si>
  <si>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</si>
  <si>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</si>
  <si>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</si>
  <si>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</si>
  <si>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</si>
  <si>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</si>
  <si>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</si>
  <si>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</si>
  <si>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</si>
  <si>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</si>
  <si>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</si>
  <si>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</si>
  <si>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</si>
  <si>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</si>
  <si>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</si>
  <si>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</si>
  <si>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</si>
  <si>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</si>
  <si>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</si>
  <si>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</si>
  <si>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</si>
  <si>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</si>
  <si>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</si>
  <si>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</si>
  <si>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</si>
  <si>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</si>
  <si>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</si>
  <si>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</si>
  <si>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</si>
  <si>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</si>
  <si>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</si>
  <si>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</si>
  <si>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</si>
  <si>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</si>
  <si>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</si>
  <si>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</si>
  <si>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</si>
  <si>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</si>
  <si>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</si>
  <si>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</si>
  <si>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</si>
  <si>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</si>
  <si>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</si>
  <si>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</si>
  <si>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</si>
  <si>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</si>
  <si>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</si>
  <si>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</si>
  <si>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</si>
  <si>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</si>
  <si>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</si>
  <si>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</si>
  <si>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</si>
  <si>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</si>
  <si>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</si>
  <si>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</si>
  <si>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</si>
  <si>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</si>
  <si>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</si>
  <si>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</si>
  <si>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</si>
  <si>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</si>
  <si>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</si>
  <si>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</si>
  <si>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</si>
  <si>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</si>
  <si>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</si>
  <si>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</si>
  <si>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</si>
  <si>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</si>
  <si>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</si>
  <si>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</si>
  <si>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</si>
  <si>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</si>
  <si>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</si>
  <si>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</si>
  <si>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</si>
  <si>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</si>
  <si>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</si>
  <si>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</si>
  <si>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</si>
  <si>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</si>
  <si>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</si>
  <si>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</si>
  <si>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</si>
  <si>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</si>
  <si>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</si>
  <si>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</si>
  <si>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</si>
  <si>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</si>
  <si>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</si>
  <si>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</si>
  <si>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</si>
  <si>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</si>
  <si>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</si>
  <si>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</si>
  <si>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</si>
  <si>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</si>
  <si>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</si>
  <si>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</si>
  <si>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</si>
  <si>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</si>
  <si>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</si>
  <si>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</si>
  <si>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</si>
  <si>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</si>
  <si>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</si>
  <si>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</si>
  <si>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</si>
  <si>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</si>
  <si>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</si>
  <si>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</si>
  <si>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</si>
  <si>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</si>
  <si>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</si>
  <si>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</si>
  <si>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</si>
  <si>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</si>
  <si>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</si>
  <si>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</si>
  <si>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</si>
  <si>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</si>
  <si>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</si>
  <si>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</si>
  <si>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</si>
  <si>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</si>
  <si>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</si>
  <si>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</si>
  <si>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</si>
  <si>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</si>
  <si>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</si>
  <si>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</si>
  <si>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</si>
  <si>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</si>
  <si>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</si>
  <si>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</si>
  <si>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</si>
  <si>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</si>
  <si>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</si>
  <si>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</si>
  <si>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</si>
  <si>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</si>
  <si>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</si>
  <si>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</si>
  <si>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</si>
  <si>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</si>
  <si>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</si>
  <si>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</si>
  <si>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</si>
  <si>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</si>
  <si>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</si>
  <si>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</si>
  <si>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</si>
  <si>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</si>
  <si>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</si>
  <si>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</si>
  <si>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</si>
  <si>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</si>
  <si>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</si>
  <si>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</si>
  <si>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</si>
  <si>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</si>
  <si>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</si>
  <si>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</si>
  <si>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</si>
  <si>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</si>
  <si>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</si>
  <si>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</si>
  <si>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</si>
  <si>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</si>
  <si>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</si>
  <si>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</si>
  <si>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</si>
  <si>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</si>
  <si>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</si>
  <si>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</si>
  <si>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</si>
  <si>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</si>
  <si>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</si>
  <si>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</si>
  <si>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</si>
  <si>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</si>
  <si>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</si>
  <si>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</si>
  <si>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</si>
  <si>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</si>
  <si>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</si>
  <si>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</si>
  <si>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</si>
  <si>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</si>
  <si>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</si>
  <si>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</si>
  <si>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</si>
  <si>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</si>
  <si>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</si>
  <si>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</si>
  <si>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</si>
  <si>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</si>
  <si>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</si>
  <si>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</si>
  <si>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</si>
  <si>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</si>
  <si>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</si>
  <si>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</si>
  <si>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</si>
  <si>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</si>
  <si>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</si>
  <si>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</si>
  <si>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</si>
  <si>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</si>
  <si>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</si>
  <si>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</si>
  <si>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</si>
  <si>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</si>
  <si>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</si>
  <si>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</si>
  <si>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</si>
  <si>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</si>
  <si>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</si>
  <si>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</si>
  <si>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</si>
  <si>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</si>
  <si>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</si>
  <si>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</si>
  <si>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</si>
  <si>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</si>
  <si>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</si>
  <si>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</si>
  <si>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</si>
  <si>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</si>
  <si>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</si>
  <si>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</si>
  <si>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</si>
  <si>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</si>
  <si>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</si>
  <si>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</si>
  <si>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</si>
  <si>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</si>
  <si>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</si>
  <si>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</si>
  <si>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</si>
  <si>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</si>
  <si>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</si>
  <si>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</si>
  <si>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</si>
  <si>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</si>
  <si>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</si>
  <si>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</si>
  <si>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</si>
  <si>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</si>
  <si>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</si>
  <si>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</si>
  <si>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</si>
  <si>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</si>
  <si>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</si>
  <si>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</si>
  <si>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</si>
  <si>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</si>
  <si>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</si>
  <si>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</si>
  <si>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</si>
  <si>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</si>
  <si>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</si>
  <si>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</si>
  <si>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</si>
  <si>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</si>
  <si>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</si>
  <si>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</si>
  <si>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</si>
  <si>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</si>
  <si>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</si>
  <si>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</si>
  <si>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</si>
  <si>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</si>
  <si>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</si>
  <si>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</si>
  <si>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</si>
  <si>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</si>
  <si>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</si>
  <si>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</si>
  <si>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</si>
  <si>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</si>
  <si>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</si>
  <si>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</si>
  <si>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</si>
  <si>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</si>
  <si>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</si>
  <si>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</si>
  <si>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</si>
  <si>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</si>
  <si>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</si>
  <si>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</si>
  <si>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</si>
  <si>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</si>
  <si>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</si>
  <si>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</si>
  <si>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</si>
  <si>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</si>
  <si>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</si>
  <si>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</si>
  <si>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</si>
  <si>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</si>
  <si>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</si>
  <si>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</si>
  <si>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</si>
  <si>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</si>
  <si>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</si>
  <si>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</si>
  <si>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</si>
  <si>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</si>
  <si>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</si>
  <si>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</si>
  <si>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</si>
  <si>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</si>
  <si>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</si>
  <si>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</si>
  <si>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</si>
  <si>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</si>
  <si>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</si>
  <si>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</si>
  <si>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</si>
  <si>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</si>
  <si>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</si>
  <si>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</si>
  <si>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</si>
  <si>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</si>
  <si>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</si>
  <si>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</si>
  <si>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</si>
  <si>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</si>
  <si>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</si>
  <si>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</si>
  <si>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</si>
  <si>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</si>
  <si>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</si>
  <si>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</si>
  <si>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</si>
  <si>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</si>
  <si>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</si>
  <si>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</si>
  <si>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</si>
  <si>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</si>
  <si>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</si>
  <si>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</si>
  <si>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</si>
  <si>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</si>
  <si>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</si>
  <si>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</si>
  <si>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</si>
  <si>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</si>
  <si>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</si>
  <si>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</si>
  <si>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</si>
  <si>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</si>
  <si>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</si>
  <si>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</si>
  <si>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</si>
  <si>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</si>
  <si>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</si>
  <si>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</si>
  <si>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</si>
  <si>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</si>
  <si>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</si>
  <si>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</si>
  <si>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</si>
  <si>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</si>
  <si>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</si>
  <si>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</si>
  <si>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</si>
  <si>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</si>
  <si>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</si>
  <si>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</si>
  <si>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</si>
  <si>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</si>
  <si>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</si>
  <si>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</si>
  <si>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</si>
  <si>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</si>
  <si>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</si>
  <si>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</si>
  <si>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</si>
  <si>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</si>
  <si>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</si>
  <si>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</si>
  <si>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</si>
  <si>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</si>
  <si>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</si>
  <si>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</si>
  <si>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</si>
  <si>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</si>
  <si>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</si>
  <si>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</si>
  <si>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</si>
  <si>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</si>
  <si>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</si>
  <si>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</si>
  <si>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</si>
  <si>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</si>
  <si>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</si>
  <si>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</si>
  <si>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</si>
  <si>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</si>
  <si>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</si>
  <si>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</si>
  <si>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</si>
  <si>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</si>
  <si>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</si>
  <si>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</si>
  <si>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</si>
  <si>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</si>
  <si>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</si>
  <si>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</si>
  <si>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</si>
  <si>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</si>
  <si>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</si>
  <si>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</si>
  <si>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</si>
  <si>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</si>
  <si>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</si>
  <si>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</si>
  <si>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</si>
  <si>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</si>
  <si>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</si>
  <si>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</si>
  <si>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</si>
  <si>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</si>
  <si>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</si>
  <si>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</si>
  <si>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</si>
  <si>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</si>
  <si>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</si>
  <si>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</si>
  <si>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</si>
  <si>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</si>
  <si>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</si>
  <si>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</si>
  <si>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</si>
  <si>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</si>
  <si>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</si>
  <si>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</si>
  <si>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</si>
  <si>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</si>
  <si>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</si>
  <si>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</si>
  <si>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</si>
  <si>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</si>
  <si>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</si>
  <si>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</si>
  <si>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</si>
  <si>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</si>
  <si>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</si>
  <si>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</si>
  <si>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</si>
  <si>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</si>
  <si>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</si>
  <si>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</si>
  <si>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</si>
  <si>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</si>
  <si>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</si>
  <si>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</si>
  <si>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</si>
  <si>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</si>
  <si>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</si>
  <si>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</si>
  <si>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</si>
  <si>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</si>
  <si>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</si>
  <si>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</si>
  <si>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</si>
  <si>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</si>
  <si>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</si>
  <si>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</si>
  <si>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</si>
  <si>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</si>
  <si>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</si>
  <si>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</si>
  <si>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</si>
  <si>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</si>
  <si>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</si>
  <si>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</si>
  <si>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</si>
  <si>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</si>
  <si>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</si>
  <si>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</si>
  <si>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</si>
  <si>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</si>
  <si>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</si>
  <si>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</si>
  <si>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</si>
  <si>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</si>
  <si>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</si>
  <si>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</si>
  <si>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</si>
  <si>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</si>
  <si>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</si>
  <si>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</si>
  <si>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</si>
  <si>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</si>
  <si>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</si>
  <si>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</si>
  <si>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</si>
  <si>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</si>
  <si>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</si>
  <si>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</si>
  <si>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</si>
  <si>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</si>
  <si>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</si>
  <si>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</si>
  <si>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</si>
  <si>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</si>
  <si>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</si>
  <si>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</si>
  <si>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</si>
  <si>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</si>
  <si>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</si>
  <si>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</si>
  <si>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</si>
  <si>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</si>
  <si>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</si>
  <si>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</si>
  <si>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</si>
  <si>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</si>
  <si>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</si>
  <si>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</si>
  <si>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</si>
  <si>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</si>
  <si>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</si>
  <si>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</si>
  <si>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</si>
  <si>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</si>
  <si>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</si>
  <si>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</si>
  <si>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</si>
  <si>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</si>
  <si>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</si>
  <si>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</si>
  <si>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</si>
  <si>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</si>
  <si>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</si>
  <si>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</si>
  <si>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</si>
  <si>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</si>
  <si>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</si>
  <si>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</si>
  <si>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</si>
  <si>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</si>
  <si>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</si>
  <si>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</si>
  <si>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</si>
  <si>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</si>
  <si>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</si>
  <si>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</si>
  <si>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</si>
  <si>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</si>
  <si>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</si>
  <si>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</si>
  <si>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</si>
  <si>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</si>
  <si>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</si>
  <si>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</si>
  <si>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</si>
  <si>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</si>
  <si>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</si>
  <si>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</si>
  <si>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</si>
  <si>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</si>
  <si>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</si>
  <si>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</si>
  <si>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</si>
  <si>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</si>
  <si>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</si>
  <si>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</si>
  <si>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</si>
  <si>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</si>
  <si>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</si>
  <si>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</si>
  <si>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</si>
  <si>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</si>
  <si>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</si>
  <si>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</si>
  <si>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</si>
  <si>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</si>
  <si>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</si>
  <si>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</si>
  <si>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</si>
  <si>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</si>
  <si>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</si>
  <si>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</si>
  <si>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</si>
  <si>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</si>
  <si>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</si>
  <si>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</si>
  <si>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</si>
  <si>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</si>
  <si>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</si>
  <si>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</si>
  <si>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</si>
  <si>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</si>
  <si>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</si>
  <si>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</si>
  <si>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</si>
  <si>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</si>
  <si>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</si>
  <si>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</si>
  <si>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</si>
  <si>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</si>
  <si>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</si>
  <si>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</si>
  <si>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</si>
  <si>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</si>
  <si>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</si>
  <si>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</si>
  <si>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</si>
  <si>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</si>
  <si>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</si>
  <si>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</si>
  <si>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</si>
  <si>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</si>
  <si>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</si>
  <si>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</si>
  <si>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</si>
  <si>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</si>
  <si>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</si>
  <si>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</si>
  <si>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</si>
  <si>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</si>
  <si>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</si>
  <si>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</si>
  <si>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</si>
  <si>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</si>
  <si>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</si>
  <si>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</si>
  <si>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</si>
  <si>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</si>
  <si>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</si>
  <si>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</si>
  <si>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</si>
  <si>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</si>
  <si>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</si>
  <si>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</si>
  <si>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</si>
  <si>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</si>
  <si>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</si>
  <si>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</si>
  <si>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</si>
  <si>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</si>
  <si>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</si>
  <si>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</si>
  <si>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</si>
  <si>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</si>
  <si>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</si>
  <si>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</si>
  <si>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</si>
  <si>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</si>
  <si>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</si>
  <si>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</si>
  <si>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</si>
  <si>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</si>
  <si>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</si>
  <si>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</si>
  <si>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</si>
  <si>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</si>
  <si>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</si>
  <si>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</si>
  <si>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</si>
  <si>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</si>
  <si>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</si>
  <si>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</si>
  <si>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</si>
  <si>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</si>
  <si>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</si>
  <si>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</si>
  <si>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</si>
  <si>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</si>
  <si>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</si>
  <si>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</si>
  <si>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</si>
  <si>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</si>
  <si>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</si>
  <si>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</si>
  <si>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</si>
  <si>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</si>
  <si>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</si>
  <si>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</si>
  <si>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</si>
  <si>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</si>
  <si>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</si>
  <si>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</si>
  <si>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</si>
  <si>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</si>
  <si>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</si>
  <si>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</si>
  <si>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</si>
  <si>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</si>
  <si>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</si>
  <si>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</si>
  <si>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</si>
  <si>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</si>
  <si>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</si>
  <si>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</si>
  <si>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</si>
  <si>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</si>
  <si>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</si>
  <si>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</si>
  <si>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</si>
  <si>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</si>
  <si>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</si>
  <si>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</si>
  <si>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</si>
  <si>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</si>
  <si>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</si>
  <si>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</si>
  <si>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</si>
  <si>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</si>
  <si>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</si>
  <si>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</si>
  <si>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</si>
  <si>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</si>
  <si>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</si>
  <si>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</si>
  <si>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</si>
  <si>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</si>
  <si>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</si>
  <si>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</si>
  <si>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</si>
  <si>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</si>
  <si>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</si>
  <si>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</si>
  <si>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</si>
  <si>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</si>
  <si>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</si>
  <si>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</si>
  <si>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</si>
  <si>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</si>
  <si>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</si>
  <si>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</si>
  <si>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</si>
  <si>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</si>
  <si>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</si>
  <si>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</si>
  <si>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</si>
  <si>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</si>
  <si>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</si>
  <si>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</si>
  <si>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</si>
  <si>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</si>
  <si>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</si>
  <si>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</si>
  <si>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</si>
  <si>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</si>
  <si>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</si>
  <si>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</si>
  <si>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</si>
  <si>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</si>
  <si>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</si>
  <si>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</si>
  <si>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</si>
  <si>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</si>
  <si>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</si>
  <si>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</si>
  <si>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</si>
  <si>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</si>
  <si>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</si>
  <si>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</si>
  <si>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</si>
  <si>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</si>
  <si>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</si>
  <si>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</si>
  <si>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</si>
  <si>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</si>
  <si>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</si>
  <si>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</si>
  <si>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</si>
  <si>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</si>
  <si>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</si>
  <si>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</si>
  <si>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</si>
  <si>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</si>
  <si>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</si>
  <si>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</si>
  <si>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</si>
  <si>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</si>
  <si>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</si>
  <si>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</si>
  <si>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</si>
  <si>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</si>
  <si>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</si>
  <si>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</si>
  <si>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</si>
  <si>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</si>
  <si>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</si>
  <si>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</si>
  <si>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</si>
  <si>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</si>
  <si>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</si>
  <si>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</si>
  <si>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</si>
  <si>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</si>
  <si>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</si>
  <si>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</si>
  <si>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</si>
  <si>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</si>
  <si>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</si>
  <si>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</si>
  <si>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</si>
  <si>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</si>
  <si>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</si>
  <si>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</si>
  <si>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</si>
  <si>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</si>
  <si>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</si>
  <si>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</si>
  <si>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</si>
  <si>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</si>
  <si>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</si>
  <si>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</si>
  <si>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</si>
  <si>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</si>
  <si>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</si>
  <si>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</si>
  <si>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</si>
  <si>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</si>
  <si>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</si>
  <si>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</si>
  <si>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</si>
  <si>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</si>
  <si>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</si>
  <si>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</si>
  <si>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</si>
  <si>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</si>
  <si>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</si>
  <si>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</si>
  <si>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</si>
  <si>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</si>
  <si>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</si>
  <si>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</si>
  <si>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</si>
  <si>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</si>
  <si>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</si>
  <si>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</si>
  <si>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</si>
  <si>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</si>
  <si>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</si>
  <si>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</si>
  <si>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</si>
  <si>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</si>
  <si>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</si>
  <si>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</si>
  <si>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</si>
  <si>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</si>
  <si>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</si>
  <si>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</si>
  <si>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</si>
  <si>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</si>
  <si>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</si>
  <si>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</si>
  <si>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</si>
  <si>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</si>
  <si>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</si>
  <si>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</si>
  <si>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</si>
  <si>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</si>
  <si>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</si>
  <si>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</si>
  <si>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</si>
  <si>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</si>
  <si>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</si>
  <si>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</si>
  <si>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</si>
  <si>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</si>
  <si>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</si>
  <si>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</si>
  <si>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</si>
  <si>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</si>
  <si>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</si>
  <si>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</si>
  <si>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</si>
  <si>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</si>
  <si>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</si>
  <si>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</si>
  <si>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</si>
  <si>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</si>
  <si>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</si>
  <si>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</si>
  <si>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</si>
  <si>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</si>
  <si>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</si>
  <si>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</si>
  <si>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</si>
  <si>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</si>
  <si>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</si>
  <si>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</si>
  <si>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</si>
  <si>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</si>
  <si>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</si>
  <si>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</si>
  <si>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</si>
  <si>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</si>
  <si>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</si>
  <si>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</si>
  <si>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</si>
  <si>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</si>
  <si>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</si>
  <si>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</si>
  <si>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</si>
  <si>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</si>
  <si>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</si>
  <si>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</si>
  <si>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</si>
  <si>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</si>
  <si>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</si>
  <si>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</si>
  <si>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</si>
  <si>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</si>
  <si>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</si>
  <si>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</si>
  <si>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</si>
  <si>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</si>
  <si>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</si>
  <si>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</si>
  <si>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</si>
  <si>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</si>
  <si>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</si>
  <si>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</si>
  <si>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</si>
  <si>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</si>
  <si>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</si>
  <si>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</si>
  <si>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</si>
  <si>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</si>
  <si>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</si>
  <si>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</si>
  <si>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</si>
  <si>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</si>
  <si>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</si>
  <si>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</si>
  <si>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</si>
  <si>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</si>
  <si>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</si>
  <si>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</si>
  <si>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</si>
  <si>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</si>
  <si>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</si>
  <si>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</si>
  <si>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</si>
  <si>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</si>
  <si>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</si>
  <si>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</si>
  <si>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</si>
  <si>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</si>
  <si>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</si>
  <si>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</si>
  <si>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</si>
  <si>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</si>
  <si>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</si>
  <si>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</si>
  <si>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</si>
  <si>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</si>
  <si>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</si>
  <si>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</si>
  <si>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</si>
  <si>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</si>
  <si>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</si>
  <si>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</si>
  <si>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</si>
  <si>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</si>
  <si>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</si>
  <si>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</si>
  <si>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</si>
  <si>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</si>
  <si>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</si>
  <si>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</si>
  <si>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</si>
  <si>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</si>
  <si>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</si>
  <si>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</si>
  <si>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</si>
  <si>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</si>
  <si>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</si>
  <si>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</si>
  <si>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</si>
  <si>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</si>
  <si>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</si>
  <si>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</si>
  <si>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</si>
  <si>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</si>
  <si>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</si>
  <si>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</si>
  <si>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</si>
  <si>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</si>
  <si>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</si>
  <si>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</si>
  <si>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</si>
  <si>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</si>
  <si>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</si>
  <si>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</si>
  <si>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</si>
  <si>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</si>
  <si>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</si>
  <si>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</si>
  <si>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</si>
  <si>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</si>
  <si>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</si>
  <si>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</si>
  <si>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</si>
  <si>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</si>
  <si>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</si>
  <si>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</si>
  <si>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</si>
  <si>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</si>
  <si>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</si>
  <si>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</si>
  <si>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</si>
  <si>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</si>
  <si>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</si>
  <si>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</si>
  <si>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</si>
  <si>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</si>
  <si>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</si>
  <si>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</si>
  <si>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</si>
  <si>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</si>
  <si>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</si>
  <si>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</si>
  <si>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</si>
  <si>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</si>
  <si>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</si>
  <si>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</si>
  <si>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</si>
  <si>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</si>
  <si>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</si>
  <si>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</si>
  <si>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</si>
  <si>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</si>
  <si>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</si>
  <si>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</si>
  <si>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</si>
  <si>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</si>
  <si>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</si>
  <si>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</si>
  <si>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</si>
  <si>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</si>
  <si>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</si>
  <si>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</si>
  <si>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</si>
  <si>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</si>
  <si>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</si>
  <si>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</si>
  <si>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</si>
  <si>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</si>
  <si>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</si>
  <si>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</si>
  <si>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</si>
  <si>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</si>
  <si>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</si>
  <si>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</si>
  <si>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</si>
  <si>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</si>
  <si>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</si>
  <si>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</si>
  <si>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</si>
  <si>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</si>
  <si>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</si>
  <si>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</si>
  <si>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</si>
  <si>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</si>
  <si>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</si>
  <si>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</si>
  <si>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</si>
  <si>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</si>
  <si>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</si>
  <si>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</si>
  <si>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</si>
  <si>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</si>
  <si>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</si>
  <si>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</si>
  <si>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</si>
  <si>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</si>
  <si>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</si>
  <si>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</si>
  <si>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</si>
  <si>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</si>
  <si>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</si>
  <si>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</si>
  <si>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</si>
  <si>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</si>
  <si>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</si>
  <si>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</si>
  <si>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</si>
  <si>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</si>
  <si>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</si>
  <si>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</si>
  <si>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</si>
  <si>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</si>
  <si>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</si>
  <si>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</si>
  <si>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</si>
  <si>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</si>
  <si>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</si>
  <si>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</si>
  <si>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</si>
  <si>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</si>
  <si>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</si>
  <si>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</si>
  <si>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</si>
  <si>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</si>
  <si>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</si>
  <si>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</si>
  <si>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</si>
  <si>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</si>
  <si>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</si>
  <si>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</si>
  <si>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</si>
  <si>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</si>
  <si>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</si>
  <si>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</si>
  <si>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</si>
  <si>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</si>
  <si>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</si>
  <si>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</si>
  <si>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</si>
  <si>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</si>
  <si>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</si>
  <si>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</si>
  <si>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</si>
  <si>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</si>
  <si>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</si>
  <si>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</si>
  <si>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</si>
  <si>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</si>
  <si>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</si>
  <si>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</si>
  <si>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</si>
  <si>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</si>
  <si>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</si>
  <si>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</si>
  <si>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</si>
  <si>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</si>
  <si>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</si>
  <si>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</si>
  <si>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</si>
  <si>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</si>
  <si>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</si>
  <si>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</si>
  <si>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</si>
  <si>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</si>
  <si>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</si>
  <si>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</si>
  <si>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</si>
  <si>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</si>
  <si>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</si>
  <si>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</si>
  <si>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</si>
  <si>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</si>
  <si>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</si>
  <si>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</si>
  <si>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</si>
  <si>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</si>
  <si>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</si>
  <si>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</si>
  <si>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</si>
  <si>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</si>
  <si>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</si>
  <si>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</si>
  <si>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</si>
  <si>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</si>
  <si>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</si>
  <si>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</si>
  <si>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</si>
  <si>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</si>
  <si>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</si>
  <si>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</si>
  <si>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</si>
  <si>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</si>
  <si>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</si>
  <si>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</si>
  <si>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</si>
  <si>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</si>
  <si>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</si>
  <si>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</si>
  <si>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</si>
  <si>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</si>
  <si>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</si>
  <si>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</si>
  <si>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</si>
  <si>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</si>
  <si>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</si>
  <si>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</si>
  <si>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</si>
  <si>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</si>
  <si>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</si>
  <si>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</si>
  <si>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</si>
  <si>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</si>
  <si>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</si>
  <si>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</si>
  <si>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</si>
  <si>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</si>
  <si>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</si>
  <si>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</si>
  <si>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</si>
  <si>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</si>
  <si>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</si>
  <si>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</si>
  <si>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</si>
  <si>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</si>
  <si>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</si>
  <si>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</si>
  <si>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</si>
  <si>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</si>
  <si>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</si>
  <si>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</si>
  <si>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</si>
  <si>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</si>
  <si>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</si>
  <si>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</si>
  <si>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</si>
  <si>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</si>
  <si>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</si>
  <si>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</si>
  <si>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</si>
  <si>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</si>
  <si>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</si>
  <si>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</si>
  <si>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</si>
  <si>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</si>
  <si>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</si>
  <si>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</si>
  <si>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</si>
  <si>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</si>
  <si>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</si>
  <si>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</si>
  <si>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</si>
  <si>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</si>
  <si>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</si>
  <si>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</si>
  <si>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</si>
  <si>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</si>
  <si>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</si>
  <si>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</si>
  <si>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</si>
  <si>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</si>
  <si>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</si>
  <si>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</si>
  <si>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</si>
  <si>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</si>
  <si>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</si>
  <si>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</si>
  <si>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</si>
  <si>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</si>
  <si>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</si>
  <si>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</si>
  <si>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</si>
  <si>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</si>
  <si>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</si>
  <si>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</si>
  <si>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</si>
  <si>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</si>
  <si>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</si>
  <si>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</si>
  <si>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</si>
  <si>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</si>
  <si>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</si>
  <si>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</si>
  <si>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</si>
  <si>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</si>
  <si>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</si>
  <si>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</si>
  <si>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</si>
  <si>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</si>
  <si>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</si>
  <si>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</si>
  <si>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</si>
  <si>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</si>
  <si>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</si>
  <si>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</si>
  <si>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</si>
  <si>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</si>
  <si>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</si>
  <si>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</si>
  <si>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</si>
  <si>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</si>
  <si>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</si>
  <si>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</si>
  <si>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</si>
  <si>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</si>
  <si>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</si>
  <si>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</si>
  <si>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</si>
  <si>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</si>
  <si>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</si>
  <si>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</si>
  <si>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</si>
  <si>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</si>
  <si>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</si>
  <si>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</si>
  <si>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</si>
  <si>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</si>
  <si>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</si>
  <si>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</si>
  <si>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</si>
  <si>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</si>
  <si>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</si>
  <si>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</si>
  <si>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</si>
  <si>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</si>
  <si>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</si>
  <si>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</si>
  <si>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</si>
  <si>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</si>
  <si>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</si>
  <si>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</si>
  <si>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</si>
  <si>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</si>
  <si>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</si>
  <si>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</si>
  <si>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</si>
  <si>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</si>
  <si>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</si>
  <si>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</si>
  <si>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</si>
  <si>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</si>
  <si>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</si>
  <si>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</si>
  <si>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</si>
  <si>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</si>
  <si>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</si>
  <si>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</si>
  <si>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</si>
  <si>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</si>
  <si>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</si>
  <si>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</si>
  <si>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</si>
  <si>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</si>
  <si>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</si>
  <si>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</si>
  <si>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</si>
  <si>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</si>
  <si>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</si>
  <si>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</si>
  <si>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</si>
  <si>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</si>
  <si>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</si>
  <si>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</si>
  <si>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</si>
  <si>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</si>
  <si>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</si>
  <si>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</si>
  <si>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</si>
  <si>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</si>
  <si>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</si>
  <si>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</si>
  <si>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</si>
  <si>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</si>
  <si>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</si>
  <si>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</si>
  <si>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</si>
  <si>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</si>
  <si>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</si>
  <si>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</si>
  <si>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</si>
  <si>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</si>
  <si>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</si>
  <si>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</si>
  <si>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</si>
  <si>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</si>
  <si>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</si>
  <si>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</si>
  <si>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</si>
  <si>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</si>
  <si>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</si>
  <si>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</si>
  <si>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</si>
  <si>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</si>
  <si>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</si>
  <si>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</si>
  <si>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</si>
  <si>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</si>
  <si>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</si>
  <si>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</si>
  <si>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</si>
  <si>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</si>
  <si>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</si>
  <si>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</si>
  <si>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</si>
  <si>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</si>
  <si>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</si>
  <si>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</si>
  <si>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</si>
  <si>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</si>
  <si>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</si>
  <si>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</si>
  <si>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</si>
  <si>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</si>
  <si>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</si>
  <si>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</si>
  <si>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</si>
  <si>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</si>
  <si>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</si>
  <si>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</si>
  <si>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</si>
  <si>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</si>
  <si>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</si>
  <si>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</si>
  <si>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</si>
  <si>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</si>
  <si>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</si>
  <si>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</si>
  <si>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</si>
  <si>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</si>
  <si>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</si>
  <si>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</si>
  <si>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</si>
  <si>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</si>
  <si>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</si>
  <si>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</si>
  <si>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</si>
  <si>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</si>
  <si>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</si>
  <si>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</si>
  <si>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</si>
  <si>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</si>
  <si>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</si>
  <si>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</si>
  <si>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</si>
  <si>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</si>
  <si>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</si>
  <si>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</si>
  <si>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</si>
  <si>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</si>
  <si>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</si>
  <si>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</si>
  <si>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</si>
  <si>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</si>
  <si>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</si>
  <si>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</si>
  <si>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</si>
  <si>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</si>
  <si>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</si>
  <si>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</si>
  <si>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</si>
  <si>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</si>
  <si>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</si>
  <si>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</si>
  <si>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</si>
  <si>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</si>
  <si>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</si>
  <si>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</si>
  <si>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</si>
  <si>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</si>
  <si>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</si>
  <si>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</si>
  <si>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</si>
  <si>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</si>
  <si>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</si>
  <si>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</si>
  <si>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</si>
  <si>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</si>
  <si>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</si>
  <si>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</si>
  <si>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</si>
  <si>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</si>
  <si>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</si>
  <si>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</si>
  <si>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</si>
  <si>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</si>
  <si>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</si>
  <si>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</si>
  <si>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</si>
  <si>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</si>
  <si>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</si>
  <si>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</si>
  <si>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</si>
  <si>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</si>
  <si>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</si>
  <si>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</si>
  <si>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</si>
  <si>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</si>
  <si>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</si>
  <si>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</si>
  <si>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</si>
  <si>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</si>
  <si>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</si>
  <si>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</si>
  <si>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</si>
  <si>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</si>
  <si>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</si>
  <si>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</si>
  <si>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</si>
  <si>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</si>
  <si>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</si>
  <si>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</si>
  <si>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</si>
  <si>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</si>
  <si>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</si>
  <si>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</si>
  <si>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</si>
  <si>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</si>
  <si>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</si>
  <si>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</si>
  <si>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</si>
  <si>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</si>
  <si>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</si>
  <si>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</si>
  <si>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</si>
  <si>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</si>
  <si>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</si>
  <si>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</si>
  <si>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</si>
  <si>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</si>
  <si>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</si>
  <si>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</si>
  <si>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</si>
  <si>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</si>
  <si>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</si>
  <si>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</si>
  <si>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</si>
  <si>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</si>
  <si>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</si>
  <si>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</si>
  <si>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</si>
  <si>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</si>
  <si>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</si>
  <si>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</si>
  <si>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</si>
  <si>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</si>
  <si>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</si>
  <si>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</si>
  <si>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</si>
  <si>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</si>
  <si>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</si>
  <si>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</si>
  <si>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</si>
  <si>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</si>
  <si>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</si>
  <si>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</si>
  <si>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</si>
  <si>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</si>
  <si>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</si>
  <si>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</si>
  <si>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</si>
  <si>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</si>
  <si>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</si>
  <si>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</si>
  <si>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</si>
  <si>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</si>
  <si>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</si>
  <si>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</si>
  <si>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</si>
  <si>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</si>
  <si>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</si>
  <si>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</si>
  <si>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</si>
  <si>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</si>
  <si>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</si>
  <si>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</si>
  <si>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</si>
  <si>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</si>
  <si>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</si>
  <si>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</si>
  <si>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</si>
  <si>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</si>
  <si>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</si>
  <si>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</si>
  <si>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</si>
  <si>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</si>
  <si>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</si>
  <si>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</si>
  <si>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</si>
  <si>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</si>
  <si>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</si>
  <si>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</si>
  <si>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</si>
  <si>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</si>
  <si>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</si>
  <si>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</si>
  <si>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</si>
  <si>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</si>
  <si>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</si>
  <si>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</si>
  <si>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</si>
  <si>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</si>
  <si>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</si>
  <si>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</si>
  <si>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</si>
  <si>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</si>
  <si>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</si>
  <si>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</si>
  <si>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</si>
  <si>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</si>
  <si>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</si>
  <si>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</si>
  <si>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</si>
  <si>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</si>
  <si>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</si>
  <si>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</si>
  <si>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</si>
  <si>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</si>
  <si>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</si>
  <si>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</si>
  <si>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</si>
  <si>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</si>
  <si>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</si>
  <si>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</si>
  <si>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</si>
  <si>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</si>
  <si>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</si>
  <si>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</si>
  <si>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</si>
  <si>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</si>
  <si>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</si>
  <si>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</si>
  <si>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</si>
  <si>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</si>
  <si>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</si>
  <si>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</si>
  <si>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</si>
  <si>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</si>
  <si>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</si>
  <si>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</si>
  <si>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</si>
  <si>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</si>
  <si>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</si>
  <si>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</si>
  <si>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</si>
  <si>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</si>
  <si>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</si>
  <si>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</si>
  <si>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</si>
  <si>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</si>
  <si>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</si>
  <si>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</si>
  <si>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</si>
  <si>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</si>
  <si>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</si>
  <si>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</si>
  <si>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</si>
  <si>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</si>
  <si>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</si>
  <si>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</si>
  <si>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</si>
  <si>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</si>
  <si>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</si>
  <si>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</si>
  <si>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</si>
  <si>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</si>
  <si>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</si>
  <si>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</si>
  <si>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</si>
  <si>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</si>
  <si>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</si>
  <si>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</si>
  <si>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</si>
  <si>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</si>
  <si>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</si>
  <si>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</si>
  <si>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</si>
  <si>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</si>
  <si>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</si>
  <si>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</si>
  <si>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</si>
  <si>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</si>
  <si>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</si>
  <si>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</si>
  <si>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</si>
  <si>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</si>
  <si>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</si>
  <si>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</si>
  <si>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</si>
  <si>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</si>
  <si>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</si>
  <si>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</si>
  <si>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</si>
  <si>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</si>
  <si>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</si>
  <si>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</si>
  <si>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</si>
  <si>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</si>
  <si>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</si>
  <si>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</si>
  <si>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</si>
  <si>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</si>
  <si>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</si>
  <si>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</si>
  <si>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</si>
  <si>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</si>
  <si>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</si>
  <si>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</si>
  <si>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</si>
  <si>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</si>
  <si>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</si>
  <si>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</si>
  <si>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</si>
  <si>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</si>
  <si>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</si>
  <si>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</si>
  <si>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</si>
  <si>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</si>
  <si>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</si>
  <si>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</si>
  <si>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</si>
  <si>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</si>
  <si>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</si>
  <si>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</si>
  <si>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</si>
  <si>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</si>
  <si>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</si>
  <si>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</si>
  <si>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</si>
  <si>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</si>
  <si>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</si>
  <si>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</si>
  <si>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</si>
  <si>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</si>
  <si>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</si>
  <si>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</si>
  <si>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</si>
  <si>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</si>
  <si>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</si>
  <si>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</si>
  <si>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</si>
  <si>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</si>
  <si>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</si>
  <si>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</si>
  <si>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</si>
  <si>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</si>
  <si>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</si>
  <si>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</si>
  <si>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</si>
  <si>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</si>
  <si>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</si>
  <si>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</si>
  <si>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</si>
  <si>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</si>
  <si>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</si>
  <si>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</si>
  <si>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</si>
  <si>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</si>
  <si>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</si>
  <si>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</si>
  <si>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</si>
  <si>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</si>
  <si>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</si>
  <si>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</si>
  <si>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</si>
  <si>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</si>
  <si>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</si>
  <si>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</si>
  <si>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</si>
  <si>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</si>
  <si>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</si>
  <si>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</si>
  <si>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</si>
  <si>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</si>
  <si>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</si>
  <si>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</si>
  <si>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</si>
  <si>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</si>
  <si>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</si>
  <si>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</si>
  <si>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</si>
  <si>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</si>
  <si>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</si>
  <si>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</si>
  <si>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</si>
  <si>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</si>
  <si>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</si>
  <si>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</si>
  <si>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</si>
  <si>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</si>
  <si>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</si>
  <si>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</si>
  <si>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</si>
  <si>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</si>
  <si>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</si>
  <si>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</si>
  <si>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</si>
  <si>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</si>
  <si>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</si>
  <si>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</si>
  <si>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</si>
  <si>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</si>
  <si>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</si>
  <si>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</si>
  <si>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</si>
  <si>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</si>
  <si>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</si>
  <si>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</si>
  <si>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</si>
  <si>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</si>
  <si>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</si>
  <si>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</si>
  <si>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</si>
  <si>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</si>
  <si>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</si>
  <si>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</si>
  <si>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</si>
  <si>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</si>
  <si>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</si>
  <si>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</si>
  <si>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</si>
  <si>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</si>
  <si>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</si>
  <si>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</si>
  <si>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</si>
  <si>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</si>
  <si>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</si>
  <si>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</si>
  <si>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</si>
  <si>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</si>
  <si>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</si>
  <si>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</si>
  <si>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</si>
  <si>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</si>
  <si>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</si>
  <si>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</si>
  <si>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</si>
  <si>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</si>
  <si>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</si>
  <si>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</si>
  <si>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</si>
  <si>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</si>
  <si>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</si>
  <si>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</si>
  <si>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</si>
  <si>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</si>
  <si>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</si>
  <si>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</si>
  <si>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</si>
  <si>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</si>
  <si>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</si>
  <si>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</si>
  <si>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</si>
  <si>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</si>
  <si>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</si>
  <si>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</si>
  <si>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</si>
  <si>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</si>
  <si>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</si>
  <si>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</si>
  <si>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</si>
  <si>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</si>
  <si>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</si>
  <si>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</si>
  <si>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</si>
  <si>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</si>
  <si>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</si>
  <si>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</si>
  <si>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</si>
  <si>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</si>
  <si>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</si>
  <si>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</si>
  <si>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</si>
  <si>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</si>
  <si>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</si>
  <si>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</si>
  <si>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</si>
  <si>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</si>
  <si>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</si>
  <si>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</si>
  <si>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</si>
  <si>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</si>
  <si>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</si>
  <si>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</si>
  <si>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</si>
  <si>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</si>
  <si>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</si>
  <si>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</si>
  <si>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</si>
  <si>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</si>
  <si>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</si>
  <si>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</si>
  <si>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</si>
  <si>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</si>
  <si>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</si>
  <si>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</si>
  <si>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</si>
  <si>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</si>
  <si>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</si>
  <si>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</si>
  <si>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</si>
  <si>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</si>
  <si>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</si>
  <si>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</si>
  <si>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</si>
  <si>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</si>
  <si>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</si>
  <si>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</si>
  <si>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</si>
  <si>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</si>
  <si>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</si>
  <si>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</si>
  <si>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</si>
  <si>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</si>
  <si>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</si>
  <si>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</si>
  <si>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</si>
  <si>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</si>
  <si>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</si>
  <si>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</si>
  <si>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</si>
  <si>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</si>
  <si>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</si>
  <si>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</si>
  <si>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</si>
  <si>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</si>
  <si>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</si>
  <si>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</si>
  <si>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</si>
  <si>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</si>
  <si>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</si>
  <si>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</si>
  <si>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</si>
  <si>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</si>
  <si>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</si>
  <si>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</si>
  <si>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</si>
  <si>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</si>
  <si>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</si>
  <si>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</si>
  <si>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</si>
  <si>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</si>
  <si>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</si>
  <si>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</si>
  <si>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</si>
  <si>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</si>
  <si>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</si>
  <si>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</si>
  <si>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</si>
  <si>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</si>
  <si>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</si>
  <si>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</si>
  <si>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</si>
  <si>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</si>
  <si>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</si>
  <si>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</si>
  <si>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</si>
  <si>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</si>
  <si>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</si>
  <si>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</si>
  <si>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</si>
  <si>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</si>
  <si>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</si>
  <si>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</si>
  <si>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</si>
  <si>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</si>
  <si>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</si>
  <si>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</si>
  <si>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</si>
  <si>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</si>
  <si>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</si>
  <si>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</si>
  <si>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</si>
  <si>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</si>
  <si>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</si>
  <si>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</si>
  <si>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</si>
  <si>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</si>
  <si>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</si>
  <si>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</si>
  <si>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</si>
  <si>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</si>
  <si>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</si>
  <si>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</si>
  <si>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</si>
  <si>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</si>
  <si>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</si>
  <si>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</si>
  <si>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</si>
  <si>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</si>
  <si>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</si>
  <si>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</si>
  <si>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</si>
  <si>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</si>
  <si>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</si>
  <si>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</si>
  <si>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</si>
  <si>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</si>
  <si>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</si>
  <si>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</si>
  <si>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</si>
  <si>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</si>
  <si>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</si>
  <si>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</si>
  <si>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</si>
  <si>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</si>
  <si>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</si>
  <si>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</si>
  <si>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</si>
  <si>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</si>
  <si>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</si>
  <si>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</si>
  <si>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</si>
  <si>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</si>
  <si>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</si>
  <si>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</si>
  <si>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</si>
  <si>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</si>
  <si>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</si>
  <si>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</si>
  <si>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</si>
  <si>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</si>
  <si>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</si>
  <si>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</si>
  <si>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</si>
  <si>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</si>
  <si>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</si>
  <si>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</si>
  <si>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</si>
  <si>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</si>
  <si>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</si>
  <si>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</si>
  <si>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</si>
  <si>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</si>
  <si>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</si>
  <si>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</si>
  <si>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</si>
  <si>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</si>
  <si>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</si>
  <si>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</si>
  <si>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</si>
  <si>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</si>
  <si>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</si>
  <si>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</si>
  <si>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</si>
  <si>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</si>
  <si>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</si>
  <si>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</si>
  <si>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</si>
  <si>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</si>
  <si>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</si>
  <si>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</si>
  <si>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</si>
  <si>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</si>
  <si>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</si>
  <si>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</si>
  <si>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</si>
  <si>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</si>
  <si>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</si>
  <si>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</si>
  <si>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</si>
  <si>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</si>
  <si>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</si>
  <si>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</si>
  <si>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</si>
  <si>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</si>
  <si>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</si>
  <si>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</si>
  <si>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</si>
  <si>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</si>
  <si>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</si>
  <si>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</si>
  <si>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</si>
  <si>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</si>
  <si>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</si>
  <si>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</si>
  <si>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</si>
  <si>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</si>
  <si>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</si>
  <si>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</si>
  <si>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</si>
  <si>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</si>
  <si>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</si>
  <si>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</si>
  <si>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</si>
  <si>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</si>
  <si>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</si>
  <si>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</si>
  <si>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</si>
  <si>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</si>
  <si>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</si>
  <si>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</si>
  <si>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</si>
  <si>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</si>
  <si>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</si>
  <si>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</si>
  <si>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</si>
  <si>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</si>
  <si>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</si>
  <si>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</si>
  <si>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</si>
  <si>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</si>
  <si>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</si>
  <si>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</si>
  <si>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</si>
  <si>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</si>
  <si>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</si>
  <si>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</si>
  <si>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</si>
  <si>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</si>
  <si>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</si>
  <si>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</si>
  <si>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</si>
  <si>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</si>
  <si>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</si>
  <si>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</si>
  <si>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</si>
  <si>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</si>
  <si>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</si>
  <si>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</si>
  <si>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</si>
  <si>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</si>
  <si>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</si>
  <si>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</si>
  <si>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</si>
  <si>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</si>
  <si>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</si>
  <si>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</si>
  <si>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</si>
  <si>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</si>
  <si>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</si>
  <si>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</si>
  <si>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</si>
  <si>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</si>
  <si>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</si>
  <si>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</si>
  <si>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</si>
  <si>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</si>
  <si>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</si>
  <si>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</si>
  <si>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</si>
  <si>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</si>
  <si>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</si>
  <si>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</si>
  <si>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</si>
  <si>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</si>
  <si>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</si>
  <si>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</si>
  <si>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</si>
  <si>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</si>
  <si>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</si>
  <si>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</si>
  <si>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</si>
  <si>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</si>
  <si>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</si>
  <si>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</si>
  <si>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</si>
  <si>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</si>
  <si>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</si>
  <si>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</si>
  <si>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</si>
  <si>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</si>
  <si>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</si>
  <si>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</si>
  <si>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</si>
  <si>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</si>
  <si>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</si>
  <si>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</si>
  <si>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</si>
  <si>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</si>
  <si>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</si>
  <si>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</si>
  <si>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</si>
  <si>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</si>
  <si>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</si>
  <si>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</si>
  <si>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</si>
  <si>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</si>
  <si>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</si>
  <si>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</si>
  <si>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</si>
  <si>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</si>
  <si>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</si>
  <si>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</si>
  <si>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</si>
  <si>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</si>
  <si>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</si>
  <si>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</si>
  <si>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</si>
  <si>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</si>
  <si>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</si>
  <si>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</si>
  <si>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</si>
  <si>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</si>
  <si>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</si>
  <si>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</si>
  <si>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</si>
  <si>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</si>
  <si>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</si>
  <si>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</si>
  <si>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</si>
  <si>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</si>
  <si>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</si>
  <si>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</si>
  <si>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</si>
  <si>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</si>
  <si>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</si>
  <si>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</si>
  <si>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</si>
  <si>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</si>
  <si>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</si>
  <si>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</si>
  <si>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</si>
  <si>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</si>
  <si>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</si>
  <si>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</si>
  <si>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</si>
  <si>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</si>
  <si>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</si>
  <si>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</si>
  <si>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</si>
  <si>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</si>
  <si>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</si>
  <si>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</si>
  <si>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</si>
  <si>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</si>
  <si>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</si>
  <si>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</si>
  <si>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</si>
  <si>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</si>
  <si>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</si>
  <si>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</si>
  <si>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</si>
  <si>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</si>
  <si>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</si>
  <si>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</si>
  <si>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</si>
  <si>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</si>
  <si>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</si>
  <si>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</si>
  <si>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</si>
  <si>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</si>
  <si>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</si>
  <si>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</si>
  <si>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</si>
  <si>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</si>
  <si>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</si>
  <si>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</si>
  <si>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</si>
  <si>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</si>
  <si>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</si>
  <si>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</si>
  <si>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</si>
  <si>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</si>
  <si>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</si>
  <si>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</si>
  <si>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</si>
  <si>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</si>
  <si>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</si>
  <si>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</si>
  <si>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</si>
  <si>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</si>
  <si>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</si>
  <si>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</si>
  <si>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</si>
  <si>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</si>
  <si>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</si>
  <si>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</si>
  <si>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</si>
  <si>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</si>
  <si>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</si>
  <si>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</si>
  <si>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</si>
  <si>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</si>
  <si>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</si>
  <si>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</si>
  <si>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</si>
  <si>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</si>
  <si>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</si>
  <si>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</si>
  <si>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</si>
  <si>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</si>
  <si>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</si>
  <si>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</si>
  <si>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</si>
  <si>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</si>
  <si>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</si>
  <si>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</si>
  <si>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</si>
  <si>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</si>
  <si>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</si>
  <si>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</si>
  <si>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</si>
  <si>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</si>
  <si>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</si>
  <si>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</si>
  <si>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</si>
  <si>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</si>
  <si>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</si>
  <si>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</si>
  <si>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</si>
  <si>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</si>
  <si>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</si>
  <si>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</si>
  <si>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</si>
  <si>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</si>
  <si>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</si>
  <si>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</si>
  <si>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</si>
  <si>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</si>
  <si>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</si>
  <si>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</si>
  <si>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</si>
  <si>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</si>
  <si>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</si>
  <si>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</si>
  <si>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</si>
  <si>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</si>
  <si>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</si>
  <si>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</si>
  <si>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</si>
  <si>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</si>
  <si>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</si>
  <si>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</si>
  <si>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</si>
  <si>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</si>
  <si>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</si>
  <si>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</si>
  <si>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</si>
  <si>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</si>
  <si>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</si>
  <si>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</si>
  <si>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</si>
  <si>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</si>
  <si>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</si>
  <si>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</si>
  <si>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</si>
  <si>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</si>
  <si>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</si>
  <si>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</si>
  <si>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</si>
  <si>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</si>
  <si>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</si>
  <si>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</si>
  <si>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</si>
  <si>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</si>
  <si>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</si>
  <si>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</si>
  <si>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</si>
  <si>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</si>
  <si>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</si>
  <si>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</si>
  <si>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</si>
  <si>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</si>
  <si>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</si>
  <si>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</si>
  <si>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</si>
  <si>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</si>
  <si>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</si>
  <si>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</si>
  <si>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</si>
  <si>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</si>
  <si>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</si>
  <si>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</si>
  <si>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</si>
  <si>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</si>
  <si>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</si>
  <si>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</si>
  <si>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</si>
  <si>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</si>
  <si>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</si>
  <si>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</si>
  <si>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</si>
  <si>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</si>
  <si>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</si>
  <si>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</si>
  <si>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</si>
  <si>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</si>
  <si>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</si>
  <si>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</si>
  <si>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</si>
  <si>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</si>
  <si>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</si>
  <si>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</si>
  <si>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</si>
  <si>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</si>
  <si>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</si>
  <si>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</si>
  <si>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</si>
  <si>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</si>
  <si>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</si>
  <si>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</si>
  <si>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</si>
  <si>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</si>
  <si>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</si>
  <si>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</si>
  <si>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</si>
  <si>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</si>
  <si>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</si>
  <si>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</si>
  <si>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</si>
  <si>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</si>
  <si>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</si>
  <si>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</si>
  <si>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</si>
  <si>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</si>
  <si>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</si>
  <si>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</si>
  <si>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</si>
  <si>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</si>
  <si>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</si>
  <si>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</si>
  <si>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</si>
  <si>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</si>
  <si>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</si>
  <si>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</si>
  <si>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</si>
  <si>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</si>
  <si>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</si>
  <si>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</si>
  <si>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</si>
  <si>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</si>
  <si>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</si>
  <si>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</si>
  <si>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</si>
  <si>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</si>
  <si>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</si>
  <si>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</si>
  <si>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</si>
  <si>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</si>
  <si>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</si>
  <si>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</si>
  <si>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</si>
  <si>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</si>
  <si>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</si>
  <si>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</si>
  <si>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</si>
  <si>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</si>
  <si>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</si>
  <si>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</si>
  <si>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</si>
  <si>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</si>
  <si>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</si>
  <si>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</si>
  <si>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</si>
  <si>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</si>
  <si>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</si>
  <si>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</si>
  <si>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</si>
  <si>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</si>
  <si>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</si>
  <si>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</si>
  <si>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</si>
  <si>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</si>
  <si>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</si>
  <si>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</si>
  <si>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</si>
  <si>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</si>
  <si>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</si>
  <si>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</si>
  <si>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</si>
  <si>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</si>
  <si>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</si>
  <si>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</si>
  <si>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</si>
  <si>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</si>
  <si>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</si>
  <si>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</si>
  <si>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</si>
  <si>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</si>
  <si>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</si>
  <si>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</si>
  <si>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</si>
  <si>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</si>
  <si>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</si>
  <si>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</si>
  <si>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</si>
  <si>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</si>
  <si>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</si>
  <si>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</si>
  <si>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</si>
  <si>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</si>
  <si>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</si>
  <si>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</si>
  <si>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</si>
  <si>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</si>
  <si>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</si>
  <si>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</si>
  <si>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</si>
  <si>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</si>
  <si>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</si>
  <si>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</si>
  <si>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</si>
  <si>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</si>
  <si>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</si>
  <si>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</si>
  <si>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</si>
  <si>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</si>
  <si>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</si>
  <si>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</si>
  <si>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</si>
  <si>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</si>
  <si>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</si>
  <si>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</si>
  <si>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</si>
  <si>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</si>
  <si>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</si>
  <si>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</si>
  <si>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</si>
  <si>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</si>
  <si>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</si>
  <si>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</si>
  <si>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</si>
  <si>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</si>
  <si>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</si>
  <si>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</si>
  <si>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</si>
  <si>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</si>
  <si>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</si>
  <si>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</si>
  <si>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</si>
  <si>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</si>
  <si>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</si>
  <si>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</si>
  <si>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</si>
  <si>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</si>
  <si>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</si>
  <si>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</si>
  <si>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</si>
  <si>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</si>
  <si>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</si>
  <si>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</si>
  <si>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</si>
  <si>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</si>
  <si>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</si>
  <si>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</si>
  <si>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</si>
  <si>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</si>
  <si>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</si>
  <si>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</si>
  <si>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</si>
  <si>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</si>
  <si>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</si>
  <si>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</si>
  <si>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</si>
  <si>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</si>
  <si>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</si>
  <si>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</si>
  <si>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</si>
  <si>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</si>
  <si>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</si>
  <si>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</si>
  <si>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</si>
  <si>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</si>
  <si>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</si>
  <si>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</si>
  <si>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</si>
  <si>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</si>
  <si>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</si>
  <si>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</si>
  <si>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</si>
  <si>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</si>
  <si>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</si>
  <si>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</si>
  <si>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</si>
  <si>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</si>
  <si>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</si>
  <si>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</si>
  <si>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</si>
  <si>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</si>
  <si>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</si>
  <si>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</si>
  <si>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</si>
  <si>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</si>
  <si>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</si>
  <si>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</si>
  <si>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</si>
  <si>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</si>
  <si>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</si>
  <si>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</si>
  <si>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</si>
  <si>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</si>
  <si>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</si>
  <si>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</si>
  <si>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</si>
  <si>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</si>
  <si>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</si>
  <si>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</si>
  <si>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</si>
  <si>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</si>
  <si>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</si>
  <si>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</si>
  <si>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</si>
  <si>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</si>
  <si>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</si>
  <si>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</si>
  <si>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</si>
  <si>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</si>
  <si>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</si>
  <si>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</si>
  <si>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</si>
  <si>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</si>
  <si>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</si>
  <si>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</si>
  <si>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</si>
  <si>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</si>
  <si>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</si>
  <si>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</si>
  <si>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</si>
  <si>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</si>
  <si>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</si>
  <si>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</si>
  <si>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</si>
  <si>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</si>
  <si>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</si>
  <si>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</si>
  <si>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</si>
  <si>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</si>
  <si>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</si>
  <si>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</si>
  <si>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</si>
  <si>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</si>
  <si>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</si>
  <si>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</si>
  <si>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</si>
  <si>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</si>
  <si>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</si>
  <si>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</si>
  <si>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</si>
  <si>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</si>
  <si>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</si>
  <si>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</si>
  <si>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</si>
  <si>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</si>
  <si>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</si>
  <si>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</si>
  <si>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</si>
  <si>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</si>
  <si>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</si>
  <si>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</si>
  <si>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</si>
  <si>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</si>
  <si>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</si>
  <si>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</si>
  <si>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</si>
  <si>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</si>
  <si>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</si>
  <si>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</si>
  <si>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</si>
  <si>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</si>
  <si>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</si>
  <si>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</si>
  <si>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</si>
  <si>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</si>
  <si>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</si>
  <si>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</si>
  <si>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</si>
  <si>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</si>
  <si>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</si>
  <si>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</si>
  <si>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</si>
  <si>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</si>
  <si>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</si>
  <si>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</si>
  <si>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</si>
  <si>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</si>
  <si>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</si>
  <si>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</si>
  <si>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</si>
  <si>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</si>
  <si>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</si>
  <si>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</si>
  <si>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</si>
  <si>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</si>
  <si>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</si>
  <si>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</si>
  <si>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</si>
  <si>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</si>
  <si>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</si>
  <si>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</si>
  <si>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</si>
  <si>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</si>
  <si>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</si>
  <si>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</si>
  <si>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</si>
  <si>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</si>
  <si>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</si>
  <si>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</si>
  <si>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</si>
  <si>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</si>
  <si>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</si>
  <si>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</si>
  <si>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</si>
  <si>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</si>
  <si>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</si>
  <si>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</si>
  <si>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</si>
  <si>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</si>
  <si>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</si>
  <si>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</si>
  <si>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</si>
  <si>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</si>
  <si>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</si>
  <si>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</si>
  <si>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</si>
  <si>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</si>
  <si>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</si>
  <si>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</si>
  <si>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</si>
  <si>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</si>
  <si>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</si>
  <si>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</si>
  <si>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</si>
  <si>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</si>
  <si>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</si>
  <si>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</si>
  <si>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</si>
  <si>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</si>
  <si>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</si>
  <si>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</si>
  <si>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</si>
  <si>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</si>
  <si>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</si>
  <si>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</si>
  <si>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</si>
  <si>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</si>
  <si>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</si>
  <si>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</si>
  <si>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</si>
  <si>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</si>
  <si>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</si>
  <si>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</si>
  <si>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</si>
  <si>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</si>
  <si>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</si>
  <si>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</si>
  <si>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</si>
  <si>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</si>
  <si>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</si>
  <si>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</si>
  <si>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</si>
  <si>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</si>
  <si>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</si>
  <si>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</si>
  <si>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</si>
  <si>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</si>
  <si>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</si>
  <si>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</si>
  <si>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</si>
  <si>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</si>
  <si>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</si>
  <si>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</si>
  <si>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</si>
  <si>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</si>
  <si>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</si>
  <si>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</si>
  <si>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</si>
  <si>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</si>
  <si>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</si>
  <si>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</si>
  <si>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</si>
  <si>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</si>
  <si>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</si>
  <si>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</si>
  <si>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</si>
  <si>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</si>
  <si>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</si>
  <si>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</si>
  <si>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</si>
  <si>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</si>
  <si>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</si>
  <si>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</si>
  <si>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</si>
  <si>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</si>
  <si>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</si>
  <si>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</si>
  <si>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</si>
  <si>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</si>
  <si>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</si>
  <si>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</si>
  <si>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</si>
  <si>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</si>
  <si>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</si>
  <si>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</si>
  <si>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</si>
  <si>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</si>
  <si>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</si>
  <si>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</si>
  <si>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</si>
  <si>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</si>
  <si>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</si>
  <si>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</si>
  <si>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</si>
  <si>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</si>
  <si>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</si>
  <si>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</si>
  <si>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</si>
  <si>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</si>
  <si>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</si>
  <si>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</si>
  <si>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</si>
  <si>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</si>
  <si>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</si>
  <si>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</si>
  <si>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</si>
  <si>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</si>
  <si>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</si>
  <si>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</si>
  <si>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</si>
  <si>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</si>
  <si>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</si>
  <si>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</si>
  <si>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</si>
  <si>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</si>
  <si>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</si>
  <si>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</si>
  <si>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</si>
  <si>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</si>
  <si>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</si>
  <si>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</si>
  <si>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</si>
  <si>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</si>
  <si>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</si>
  <si>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</si>
  <si>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</si>
  <si>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</si>
  <si>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</si>
  <si>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</si>
  <si>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</si>
  <si>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</si>
  <si>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</si>
  <si>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</si>
  <si>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</si>
  <si>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</si>
  <si>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</si>
  <si>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</si>
  <si>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</si>
  <si>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</si>
  <si>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</si>
  <si>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</si>
  <si>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</si>
  <si>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</si>
  <si>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</si>
  <si>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</si>
  <si>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</si>
  <si>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</si>
  <si>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</si>
  <si>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</si>
  <si>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</si>
  <si>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</si>
  <si>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</si>
  <si>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</si>
  <si>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</si>
  <si>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</si>
  <si>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</si>
  <si>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</si>
  <si>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</si>
  <si>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</si>
  <si>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</si>
  <si>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</si>
  <si>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</si>
  <si>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</si>
  <si>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</si>
  <si>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</si>
  <si>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</si>
  <si>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</si>
  <si>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</si>
  <si>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</si>
  <si>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</si>
  <si>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</si>
  <si>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</si>
  <si>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</si>
  <si>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</si>
  <si>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</si>
  <si>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</si>
  <si>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</si>
  <si>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</si>
  <si>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</si>
  <si>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</si>
  <si>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</si>
  <si>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</si>
  <si>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</si>
  <si>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</si>
  <si>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</si>
  <si>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</si>
  <si>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</si>
  <si>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</si>
  <si>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</si>
  <si>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</si>
  <si>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</si>
  <si>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</si>
  <si>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</si>
  <si>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</si>
  <si>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</si>
  <si>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</si>
  <si>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</si>
  <si>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</si>
  <si>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</si>
  <si>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</si>
  <si>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</si>
  <si>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</si>
  <si>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</si>
  <si>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</si>
  <si>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</si>
  <si>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</si>
  <si>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</si>
  <si>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</si>
  <si>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</si>
  <si>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</si>
  <si>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</si>
  <si>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</si>
  <si>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</si>
  <si>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</si>
  <si>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</si>
  <si>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</si>
  <si>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</si>
  <si>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</si>
  <si>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</si>
  <si>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</si>
  <si>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</si>
  <si>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</si>
  <si>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</si>
  <si>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</si>
  <si>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</si>
  <si>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</si>
  <si>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</si>
  <si>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</si>
  <si>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</si>
  <si>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</si>
  <si>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</si>
  <si>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</si>
  <si>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</si>
  <si>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</si>
  <si>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</si>
  <si>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</si>
  <si>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</si>
  <si>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</si>
  <si>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</si>
  <si>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</si>
  <si>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</si>
  <si>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</si>
  <si>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</si>
  <si>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</si>
  <si>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</si>
  <si>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</si>
  <si>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</si>
  <si>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</si>
  <si>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</si>
  <si>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</si>
  <si>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</si>
  <si>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</si>
  <si>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</si>
  <si>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</si>
  <si>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</si>
  <si>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</si>
  <si>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</si>
  <si>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</si>
  <si>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</si>
  <si>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</si>
  <si>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</si>
  <si>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</si>
  <si>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</si>
  <si>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</si>
  <si>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</si>
  <si>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</si>
  <si>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</si>
  <si>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</si>
  <si>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</si>
  <si>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</si>
  <si>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</si>
  <si>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</si>
  <si>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</si>
  <si>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</si>
  <si>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</si>
  <si>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</si>
  <si>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</si>
  <si>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</si>
  <si>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</si>
  <si>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</si>
  <si>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</si>
  <si>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</si>
  <si>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</si>
  <si>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</si>
  <si>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</si>
  <si>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</si>
  <si>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</si>
  <si>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</si>
  <si>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</si>
  <si>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</si>
  <si>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</si>
  <si>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</si>
  <si>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</si>
  <si>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</si>
  <si>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</si>
  <si>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</si>
  <si>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</si>
  <si>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</si>
  <si>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</si>
  <si>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</si>
  <si>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</si>
  <si>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</si>
  <si>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</si>
  <si>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</si>
  <si>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</si>
  <si>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</si>
  <si>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</si>
  <si>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</si>
  <si>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</si>
  <si>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</si>
  <si>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</si>
  <si>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</si>
  <si>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</si>
  <si>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</si>
  <si>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</si>
  <si>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</si>
  <si>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</si>
  <si>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</si>
  <si>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</si>
  <si>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</si>
  <si>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</si>
  <si>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</si>
  <si>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</si>
  <si>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</si>
  <si>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</si>
  <si>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</si>
  <si>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</si>
  <si>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</si>
  <si>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</si>
  <si>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</si>
  <si>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</si>
  <si>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</si>
  <si>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</si>
  <si>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</si>
  <si>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</si>
  <si>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</si>
  <si>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</si>
  <si>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</si>
  <si>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</si>
  <si>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</si>
  <si>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</si>
  <si>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</si>
  <si>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</si>
  <si>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</si>
  <si>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</si>
  <si>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</si>
  <si>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</si>
  <si>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</si>
  <si>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</si>
  <si>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</si>
  <si>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</si>
  <si>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</si>
  <si>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</si>
  <si>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</si>
  <si>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</si>
  <si>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</si>
  <si>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</si>
  <si>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</si>
  <si>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</si>
  <si>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</si>
  <si>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</si>
  <si>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</si>
  <si>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</si>
  <si>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</si>
  <si>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</si>
  <si>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</si>
  <si>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</si>
  <si>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</si>
  <si>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</si>
  <si>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</si>
  <si>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</si>
  <si>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</si>
  <si>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</si>
  <si>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</si>
  <si>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</si>
  <si>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</si>
  <si>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</si>
  <si>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</si>
  <si>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</si>
  <si>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</si>
  <si>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</si>
  <si>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</si>
  <si>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</si>
  <si>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</si>
  <si>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</si>
  <si>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</si>
  <si>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</si>
  <si>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</si>
  <si>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</si>
  <si>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</si>
  <si>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</si>
  <si>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</si>
  <si>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</si>
  <si>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</si>
  <si>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</si>
  <si>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</si>
  <si>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</si>
  <si>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</si>
  <si>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</si>
  <si>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</si>
  <si>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</si>
  <si>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</si>
  <si>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</si>
  <si>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</si>
  <si>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</si>
  <si>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</si>
  <si>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</si>
  <si>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</si>
  <si>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</si>
  <si>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</si>
  <si>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</si>
  <si>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</si>
  <si>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</si>
  <si>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</si>
  <si>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</si>
  <si>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</si>
  <si>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</si>
  <si>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</si>
  <si>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</si>
  <si>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</si>
  <si>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</si>
  <si>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</si>
  <si>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</si>
  <si>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</si>
  <si>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</si>
  <si>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</si>
  <si>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</si>
  <si>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</si>
  <si>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</si>
  <si>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</si>
  <si>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</si>
  <si>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</si>
  <si>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</si>
  <si>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</si>
  <si>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</si>
  <si>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</si>
  <si>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</si>
  <si>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</si>
  <si>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</si>
  <si>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</si>
  <si>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</si>
  <si>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</si>
  <si>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</si>
  <si>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</si>
  <si>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</si>
  <si>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</si>
  <si>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</si>
  <si>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</si>
  <si>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</si>
  <si>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</si>
  <si>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</si>
  <si>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</si>
  <si>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</si>
  <si>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</si>
  <si>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</si>
  <si>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</si>
  <si>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</si>
  <si>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</si>
  <si>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</si>
  <si>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</si>
  <si>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</si>
  <si>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</si>
  <si>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</si>
  <si>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</si>
  <si>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</si>
  <si>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</si>
  <si>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</si>
  <si>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</si>
  <si>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</si>
  <si>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</si>
  <si>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</si>
  <si>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</si>
  <si>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</si>
  <si>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</si>
  <si>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</si>
  <si>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</si>
  <si>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</si>
  <si>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</si>
  <si>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</si>
  <si>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</si>
  <si>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</si>
  <si>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</si>
  <si>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</si>
  <si>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</si>
  <si>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</si>
  <si>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</si>
  <si>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</si>
  <si>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</si>
  <si>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</si>
  <si>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</si>
  <si>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</si>
  <si>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</si>
  <si>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</si>
  <si>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</si>
  <si>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</si>
  <si>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</si>
  <si>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</si>
  <si>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</si>
  <si>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</si>
  <si>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</si>
  <si>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</si>
  <si>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</si>
  <si>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</si>
  <si>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</si>
  <si>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</si>
  <si>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</si>
  <si>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</si>
  <si>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</si>
  <si>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</si>
  <si>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</si>
  <si>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</si>
  <si>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</si>
  <si>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</si>
  <si>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</si>
  <si>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</si>
  <si>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</si>
  <si>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</si>
  <si>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</si>
  <si>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</si>
  <si>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</si>
  <si>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</si>
  <si>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</si>
  <si>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</si>
  <si>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</si>
  <si>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</si>
  <si>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</si>
  <si>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</si>
  <si>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</si>
  <si>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</si>
  <si>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</si>
  <si>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</si>
  <si>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</si>
  <si>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</si>
  <si>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</si>
  <si>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</si>
  <si>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</si>
  <si>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</si>
  <si>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</si>
  <si>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</si>
  <si>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</si>
  <si>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</si>
  <si>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</si>
  <si>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</si>
  <si>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</si>
  <si>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</si>
  <si>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</si>
  <si>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</si>
  <si>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</si>
  <si>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</si>
  <si>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</si>
  <si>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</si>
  <si>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</si>
  <si>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</si>
  <si>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</si>
  <si>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</si>
  <si>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</si>
  <si>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</si>
  <si>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</si>
  <si>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</si>
  <si>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</si>
  <si>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</si>
  <si>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</si>
  <si>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</si>
  <si>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</si>
  <si>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</si>
  <si>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</si>
  <si>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</si>
  <si>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</si>
  <si>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</si>
  <si>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</si>
  <si>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</si>
  <si>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</si>
  <si>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</si>
  <si>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</si>
  <si>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</si>
  <si>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</si>
  <si>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</si>
  <si>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</si>
  <si>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</si>
  <si>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</si>
  <si>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</si>
  <si>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</si>
  <si>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</si>
  <si>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</si>
  <si>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</si>
  <si>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</si>
  <si>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</si>
  <si>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</si>
  <si>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</si>
  <si>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</si>
  <si>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</si>
  <si>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</si>
  <si>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</si>
  <si>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</si>
  <si>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</si>
  <si>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</si>
  <si>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</si>
  <si>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</si>
  <si>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</si>
  <si>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</si>
  <si>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</si>
  <si>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</si>
  <si>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</si>
  <si>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</si>
  <si>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</si>
  <si>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</si>
  <si>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</si>
  <si>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</si>
  <si>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</si>
  <si>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</si>
  <si>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</si>
  <si>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</si>
  <si>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</si>
  <si>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</si>
  <si>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</si>
  <si>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</si>
  <si>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</si>
  <si>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</si>
  <si>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</si>
  <si>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</si>
  <si>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</si>
  <si>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</si>
  <si>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</si>
  <si>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</si>
  <si>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</si>
  <si>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</si>
  <si>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</si>
  <si>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</si>
  <si>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</si>
  <si>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</si>
  <si>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</si>
  <si>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</si>
  <si>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</si>
  <si>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</si>
  <si>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</si>
  <si>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</si>
  <si>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</si>
  <si>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</si>
  <si>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</si>
  <si>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</si>
  <si>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</si>
  <si>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</si>
  <si>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</si>
  <si>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</si>
  <si>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</si>
  <si>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</si>
  <si>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</si>
  <si>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</si>
  <si>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</si>
  <si>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</si>
  <si>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</si>
  <si>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</si>
  <si>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</si>
  <si>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</si>
  <si>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</si>
  <si>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</si>
  <si>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</si>
  <si>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</si>
  <si>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</si>
  <si>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</si>
  <si>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</si>
  <si>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</si>
  <si>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</si>
  <si>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</si>
  <si>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</si>
  <si>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</si>
  <si>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</si>
  <si>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</si>
  <si>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</si>
  <si>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</si>
  <si>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</si>
  <si>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</si>
  <si>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</si>
  <si>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</si>
  <si>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</si>
  <si>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</si>
  <si>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</si>
  <si>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</si>
  <si>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</si>
  <si>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</si>
  <si>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</si>
  <si>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</si>
  <si>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</si>
  <si>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</si>
  <si>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</si>
  <si>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</si>
  <si>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</si>
  <si>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</si>
  <si>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</si>
  <si>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</si>
  <si>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</si>
  <si>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</si>
  <si>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</si>
  <si>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</si>
  <si>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</si>
  <si>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</si>
  <si>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</si>
  <si>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</si>
  <si>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</si>
  <si>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</si>
  <si>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</si>
  <si>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</si>
  <si>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</si>
  <si>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</si>
  <si>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</si>
  <si>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</si>
  <si>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</si>
  <si>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</si>
  <si>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</si>
  <si>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</si>
  <si>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</si>
  <si>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</si>
  <si>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</si>
  <si>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</si>
  <si>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</si>
  <si>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</si>
  <si>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</si>
  <si>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</si>
  <si>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</si>
  <si>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</si>
  <si>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</si>
  <si>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</si>
  <si>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</si>
  <si>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</si>
  <si>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</si>
  <si>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</si>
  <si>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</si>
  <si>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</si>
  <si>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</si>
  <si>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</si>
  <si>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</si>
  <si>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</si>
  <si>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</si>
  <si>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</si>
  <si>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</si>
  <si>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</si>
  <si>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</si>
  <si>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</si>
  <si>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</si>
  <si>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</si>
  <si>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</si>
  <si>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</si>
  <si>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</si>
  <si>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</si>
  <si>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</si>
  <si>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</si>
  <si>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</si>
  <si>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</si>
  <si>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</si>
  <si>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</si>
  <si>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</si>
  <si>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</si>
  <si>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</si>
  <si>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</si>
  <si>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</si>
  <si>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</si>
  <si>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</si>
  <si>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</si>
  <si>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</si>
  <si>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</si>
  <si>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</si>
  <si>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</si>
  <si>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</si>
  <si>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</si>
  <si>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</si>
  <si>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</si>
  <si>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</si>
  <si>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</si>
  <si>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</si>
  <si>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</si>
  <si>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</si>
  <si>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</si>
  <si>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</si>
  <si>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</si>
  <si>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</si>
  <si>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</si>
  <si>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</si>
  <si>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</si>
  <si>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</si>
  <si>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</si>
  <si>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</si>
  <si>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</si>
  <si>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</si>
  <si>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</si>
  <si>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</si>
  <si>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</si>
  <si>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</si>
  <si>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</si>
  <si>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</si>
  <si>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</si>
  <si>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</si>
  <si>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</si>
  <si>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</si>
  <si>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</si>
  <si>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</si>
  <si>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</si>
  <si>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</si>
  <si>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</si>
  <si>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</si>
  <si>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</si>
  <si>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</si>
  <si>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</si>
  <si>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</si>
  <si>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</si>
  <si>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</si>
  <si>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</si>
  <si>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</si>
  <si>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</si>
  <si>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</si>
  <si>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</si>
  <si>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</si>
  <si>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</si>
  <si>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</si>
  <si>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</si>
  <si>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</si>
  <si>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</si>
  <si>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</si>
  <si>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</si>
  <si>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</si>
  <si>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</si>
  <si>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</si>
  <si>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</si>
  <si>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</si>
  <si>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</si>
  <si>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</si>
  <si>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</si>
  <si>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</si>
  <si>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</si>
  <si>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</si>
  <si>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</si>
  <si>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</si>
  <si>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</si>
  <si>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</si>
  <si>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</si>
  <si>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</si>
  <si>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</si>
  <si>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</si>
  <si>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</si>
  <si>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</si>
  <si>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</si>
  <si>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</si>
  <si>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</si>
  <si>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</si>
  <si>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</si>
  <si>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</si>
  <si>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</si>
  <si>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</si>
  <si>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</si>
  <si>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</si>
  <si>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</si>
  <si>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</si>
  <si>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</si>
  <si>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</si>
  <si>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</si>
  <si>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</si>
  <si>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</si>
  <si>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</si>
  <si>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</si>
  <si>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</si>
  <si>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</si>
  <si>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</si>
  <si>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</si>
  <si>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</si>
  <si>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</si>
  <si>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</si>
  <si>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</si>
  <si>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</si>
  <si>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</si>
  <si>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</si>
  <si>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</si>
  <si>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</si>
  <si>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</si>
  <si>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</si>
  <si>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</si>
  <si>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</si>
  <si>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</si>
  <si>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</si>
  <si>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</si>
  <si>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</si>
  <si>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</si>
  <si>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</si>
  <si>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</si>
  <si>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</si>
  <si>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</si>
  <si>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</si>
  <si>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</si>
  <si>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</si>
  <si>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</si>
  <si>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</si>
  <si>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</si>
  <si>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</si>
  <si>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</si>
  <si>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</si>
  <si>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</si>
  <si>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</si>
  <si>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</si>
  <si>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</si>
  <si>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</si>
  <si>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</si>
  <si>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</si>
  <si>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</si>
  <si>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</si>
  <si>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</si>
  <si>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</si>
  <si>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</si>
  <si>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</si>
  <si>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</si>
  <si>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</si>
  <si>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</si>
  <si>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</si>
  <si>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</si>
  <si>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</si>
  <si>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</si>
  <si>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</si>
  <si>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</si>
  <si>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</si>
  <si>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</si>
  <si>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</si>
  <si>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</si>
  <si>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</si>
  <si>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</si>
  <si>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</si>
  <si>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</si>
  <si>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</si>
  <si>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</si>
  <si>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</si>
  <si>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</si>
  <si>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</si>
  <si>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</si>
  <si>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</si>
  <si>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</si>
  <si>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</si>
  <si>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</si>
  <si>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</si>
  <si>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</si>
  <si>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</si>
  <si>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</si>
  <si>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</si>
  <si>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</si>
  <si>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</si>
  <si>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</si>
  <si>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</si>
  <si>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</si>
  <si>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</si>
  <si>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</si>
  <si>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</si>
  <si>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</si>
  <si>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</si>
  <si>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</si>
  <si>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</si>
  <si>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</si>
  <si>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</si>
  <si>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</si>
  <si>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</si>
  <si>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</si>
  <si>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</si>
  <si>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</si>
  <si>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</si>
  <si>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</si>
  <si>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</si>
  <si>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</si>
  <si>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</si>
  <si>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</si>
  <si>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</si>
  <si>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</si>
  <si>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</si>
  <si>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</si>
  <si>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</si>
  <si>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</si>
  <si>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</si>
  <si>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</si>
  <si>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</si>
  <si>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</si>
  <si>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</si>
  <si>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</si>
  <si>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</si>
  <si>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</si>
  <si>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</si>
  <si>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</si>
  <si>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</si>
  <si>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</si>
  <si>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</si>
  <si>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</si>
  <si>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</si>
  <si>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</si>
  <si>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</si>
  <si>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</si>
  <si>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</si>
  <si>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</si>
  <si>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</si>
  <si>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</si>
  <si>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</si>
  <si>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</si>
  <si>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</si>
  <si>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</si>
  <si>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</si>
  <si>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</si>
  <si>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</si>
  <si>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</si>
  <si>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</si>
  <si>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</si>
  <si>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</si>
  <si>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</si>
  <si>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</si>
  <si>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</si>
  <si>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</si>
  <si>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</si>
  <si>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</si>
  <si>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</si>
  <si>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</si>
  <si>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</si>
  <si>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</si>
  <si>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</si>
  <si>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</si>
  <si>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</si>
  <si>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</si>
  <si>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</si>
  <si>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</si>
  <si>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</si>
  <si>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</si>
  <si>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</si>
  <si>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</si>
  <si>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</si>
  <si>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</si>
  <si>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</si>
  <si>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</si>
  <si>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</si>
  <si>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</si>
  <si>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</si>
  <si>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</si>
  <si>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</si>
  <si>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</si>
  <si>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</si>
  <si>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</si>
  <si>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</si>
  <si>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</si>
  <si>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</si>
  <si>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</si>
  <si>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</si>
  <si>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</si>
  <si>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</si>
  <si>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</si>
  <si>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</si>
  <si>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</si>
  <si>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</si>
  <si>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</si>
  <si>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</si>
  <si>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</si>
  <si>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</si>
  <si>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</si>
  <si>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</si>
  <si>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</si>
  <si>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</si>
  <si>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</si>
  <si>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</si>
  <si>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</si>
  <si>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</si>
  <si>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</si>
  <si>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</si>
  <si>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</si>
  <si>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</si>
  <si>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</si>
  <si>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</si>
  <si>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</si>
  <si>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</si>
  <si>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</si>
  <si>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</si>
  <si>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</si>
  <si>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</si>
  <si>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</si>
  <si>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</si>
  <si>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</si>
  <si>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</si>
  <si>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</si>
  <si>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</si>
  <si>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</si>
  <si>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</si>
  <si>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</si>
  <si>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</si>
  <si>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</si>
  <si>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</si>
  <si>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</si>
  <si>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</si>
  <si>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</si>
  <si>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</si>
  <si>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</si>
  <si>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</si>
  <si>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</si>
  <si>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</si>
  <si>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</si>
  <si>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</si>
  <si>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</si>
  <si>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</si>
  <si>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</si>
  <si>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</si>
  <si>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</si>
  <si>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</si>
  <si>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</si>
  <si>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</si>
  <si>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</si>
  <si>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</si>
  <si>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</si>
  <si>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</si>
  <si>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</si>
  <si>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</si>
  <si>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</si>
  <si>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</si>
  <si>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</si>
  <si>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</si>
  <si>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</si>
  <si>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</si>
  <si>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</si>
  <si>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</si>
  <si>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</si>
  <si>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</si>
  <si>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</si>
  <si>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</si>
  <si>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</si>
  <si>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</si>
  <si>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</si>
  <si>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</si>
  <si>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</si>
  <si>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</si>
  <si>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</si>
  <si>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</si>
  <si>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</si>
  <si>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</si>
  <si>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</si>
  <si>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</si>
  <si>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</si>
  <si>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</si>
  <si>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</si>
  <si>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</si>
  <si>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</si>
  <si>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</si>
  <si>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</si>
  <si>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</si>
  <si>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</si>
  <si>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</si>
  <si>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</si>
  <si>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</si>
  <si>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</si>
  <si>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</si>
  <si>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</si>
  <si>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</si>
  <si>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</si>
  <si>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</si>
  <si>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</si>
  <si>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</si>
  <si>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</si>
  <si>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</si>
  <si>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</si>
  <si>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</si>
  <si>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</si>
  <si>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</si>
  <si>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</si>
  <si>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</si>
  <si>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</si>
  <si>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</si>
  <si>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</si>
  <si>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</si>
  <si>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</si>
  <si>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</si>
  <si>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</si>
  <si>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</si>
  <si>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</si>
  <si>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</si>
  <si>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</si>
  <si>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</si>
  <si>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</si>
  <si>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</si>
  <si>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</si>
  <si>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</si>
  <si>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</si>
  <si>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</si>
  <si>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</si>
  <si>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</si>
  <si>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</si>
  <si>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</si>
  <si>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</si>
  <si>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</si>
  <si>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</si>
  <si>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</si>
  <si>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</si>
  <si>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</si>
  <si>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</si>
  <si>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</si>
  <si>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</si>
  <si>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</si>
  <si>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</si>
  <si>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</si>
  <si>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</si>
  <si>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</si>
  <si>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</si>
  <si>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</si>
  <si>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</si>
  <si>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</si>
  <si>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</si>
  <si>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</si>
  <si>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</si>
  <si>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</si>
  <si>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</si>
  <si>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</si>
  <si>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</si>
  <si>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</si>
  <si>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</si>
  <si>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</si>
  <si>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</si>
  <si>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</si>
  <si>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</si>
  <si>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</si>
  <si>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</si>
  <si>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</si>
  <si>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</si>
  <si>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</si>
  <si>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</si>
  <si>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</si>
  <si>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</si>
  <si>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</si>
  <si>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</si>
  <si>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</si>
  <si>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</si>
  <si>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</si>
  <si>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</si>
  <si>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</si>
  <si>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</si>
  <si>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</si>
  <si>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</si>
  <si>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</si>
  <si>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</si>
  <si>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</si>
  <si>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</si>
  <si>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</si>
  <si>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</si>
  <si>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</si>
  <si>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</si>
  <si>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</si>
  <si>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</si>
  <si>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</si>
  <si>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</si>
  <si>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</si>
  <si>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</si>
  <si>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</si>
  <si>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</si>
  <si>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</si>
  <si>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</si>
  <si>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</si>
  <si>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</si>
  <si>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</si>
  <si>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</si>
  <si>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</si>
  <si>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</si>
  <si>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</si>
  <si>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</si>
  <si>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</si>
  <si>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</si>
  <si>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</si>
  <si>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</si>
  <si>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</si>
  <si>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</si>
  <si>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</si>
  <si>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</si>
  <si>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</si>
  <si>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</si>
  <si>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</si>
  <si>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</si>
  <si>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</si>
  <si>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</si>
  <si>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</si>
  <si>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</si>
  <si>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</si>
  <si>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</si>
  <si>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</si>
  <si>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</si>
  <si>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</si>
  <si>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</si>
  <si>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</si>
  <si>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</si>
  <si>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</si>
  <si>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</si>
  <si>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</si>
  <si>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</si>
  <si>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</si>
  <si>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</si>
  <si>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</si>
  <si>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</si>
  <si>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</si>
  <si>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</si>
  <si>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</si>
  <si>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</si>
  <si>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</si>
  <si>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</si>
  <si>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</si>
  <si>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</si>
  <si>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</si>
  <si>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</si>
  <si>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</si>
  <si>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</si>
  <si>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</si>
  <si>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</si>
  <si>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</si>
  <si>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</si>
  <si>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</si>
  <si>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</si>
  <si>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</si>
  <si>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</si>
  <si>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</si>
  <si>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</si>
  <si>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</si>
  <si>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</si>
  <si>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</si>
  <si>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</si>
  <si>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</si>
  <si>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</si>
  <si>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</si>
  <si>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</si>
  <si>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</si>
  <si>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</si>
  <si>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</si>
  <si>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</si>
  <si>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</si>
  <si>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</si>
  <si>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</si>
  <si>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</si>
  <si>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</si>
  <si>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</si>
  <si>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</si>
  <si>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</si>
  <si>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</si>
  <si>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</si>
  <si>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</si>
  <si>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</si>
  <si>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</si>
  <si>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</si>
  <si>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</si>
  <si>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</si>
  <si>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</si>
  <si>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</si>
  <si>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</si>
  <si>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</si>
  <si>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</si>
  <si>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</si>
  <si>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</si>
  <si>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</si>
  <si>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</si>
  <si>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</si>
  <si>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</si>
  <si>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</si>
  <si>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</si>
  <si>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</si>
  <si>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</si>
  <si>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</si>
  <si>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</si>
  <si>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</si>
  <si>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</si>
  <si>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</si>
  <si>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</si>
  <si>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</si>
  <si>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</si>
  <si>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</si>
  <si>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</si>
  <si>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</si>
  <si>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</si>
  <si>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</si>
  <si>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</si>
  <si>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</si>
  <si>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</si>
  <si>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</si>
  <si>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</si>
  <si>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</si>
  <si>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</si>
  <si>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</si>
  <si>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</si>
  <si>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</si>
  <si>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</si>
  <si>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</si>
  <si>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</si>
  <si>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</si>
  <si>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</si>
  <si>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</si>
  <si>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</si>
  <si>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</si>
  <si>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</si>
  <si>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</si>
  <si>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</si>
  <si>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</si>
  <si>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</si>
  <si>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</si>
  <si>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</si>
  <si>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</si>
  <si>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</si>
  <si>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</si>
  <si>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</si>
  <si>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</si>
  <si>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</si>
  <si>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</si>
  <si>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</si>
  <si>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</si>
  <si>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</si>
  <si>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</si>
  <si>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</si>
  <si>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</si>
  <si>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</si>
  <si>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</si>
  <si>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</si>
  <si>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</si>
  <si>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</si>
  <si>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</si>
  <si>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</si>
  <si>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</si>
  <si>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</si>
  <si>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</si>
  <si>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</si>
  <si>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</si>
  <si>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</si>
  <si>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</si>
  <si>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</si>
  <si>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</si>
  <si>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</si>
  <si>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</si>
  <si>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</si>
  <si>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</si>
  <si>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</si>
  <si>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</si>
  <si>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</si>
  <si>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</si>
  <si>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</si>
  <si>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</si>
  <si>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</si>
  <si>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</si>
  <si>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</si>
  <si>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</si>
  <si>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</si>
  <si>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</si>
  <si>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</si>
  <si>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</si>
  <si>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</si>
  <si>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</si>
  <si>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</si>
  <si>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</si>
  <si>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</si>
  <si>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</si>
  <si>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</si>
  <si>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</si>
  <si>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</si>
  <si>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</si>
  <si>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</si>
  <si>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</si>
  <si>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</si>
  <si>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</si>
  <si>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</si>
  <si>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</si>
  <si>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</si>
  <si>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</si>
  <si>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</si>
  <si>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</si>
  <si>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</si>
  <si>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</si>
  <si>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</si>
  <si>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</si>
  <si>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</si>
  <si>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</si>
  <si>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</si>
  <si>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</si>
  <si>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</si>
  <si>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</si>
  <si>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</si>
  <si>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</si>
  <si>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</si>
  <si>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</si>
  <si>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</si>
  <si>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</si>
  <si>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</si>
  <si>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</si>
  <si>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</si>
  <si>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</si>
  <si>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</si>
  <si>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</si>
  <si>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</si>
  <si>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</si>
  <si>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</si>
  <si>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</si>
  <si>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</si>
  <si>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</si>
  <si>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</si>
  <si>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</si>
  <si>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</si>
  <si>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</si>
  <si>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</si>
  <si>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</si>
  <si>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</si>
  <si>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</si>
  <si>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</si>
  <si>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</si>
  <si>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</si>
  <si>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</si>
  <si>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</si>
  <si>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</si>
  <si>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</si>
  <si>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</si>
  <si>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</si>
  <si>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</si>
  <si>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</si>
  <si>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</si>
  <si>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</si>
  <si>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</si>
  <si>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</si>
  <si>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</si>
  <si>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</si>
  <si>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</si>
  <si>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</si>
  <si>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</si>
  <si>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</si>
  <si>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</si>
  <si>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</si>
  <si>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</si>
  <si>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</si>
  <si>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</si>
  <si>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</si>
  <si>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</si>
  <si>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</si>
  <si>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</si>
  <si>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</si>
  <si>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</si>
  <si>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</si>
  <si>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</si>
  <si>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</si>
  <si>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</si>
  <si>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</si>
  <si>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</si>
  <si>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</si>
  <si>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</si>
  <si>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</si>
  <si>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</si>
  <si>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</si>
  <si>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</si>
  <si>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</si>
  <si>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</si>
  <si>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</si>
  <si>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</si>
  <si>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</si>
  <si>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</si>
  <si>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</si>
  <si>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</si>
  <si>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</si>
  <si>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</si>
  <si>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</si>
  <si>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</si>
  <si>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</si>
  <si>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</si>
  <si>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</si>
  <si>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</si>
  <si>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</si>
  <si>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</si>
  <si>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</si>
  <si>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</si>
  <si>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</si>
  <si>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</si>
  <si>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</si>
  <si>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</si>
  <si>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</si>
  <si>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</si>
  <si>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</si>
  <si>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</si>
  <si>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</si>
  <si>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</si>
  <si>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</si>
  <si>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</si>
  <si>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</si>
  <si>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</si>
  <si>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</si>
  <si>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</si>
  <si>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</si>
  <si>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</si>
  <si>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</si>
  <si>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</si>
  <si>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</si>
  <si>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</si>
  <si>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</si>
  <si>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</si>
  <si>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</si>
  <si>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</si>
  <si>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</si>
  <si>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</si>
  <si>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</si>
  <si>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</si>
  <si>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</si>
  <si>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</si>
  <si>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</si>
  <si>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</si>
  <si>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</si>
  <si>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</si>
  <si>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</si>
  <si>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</si>
  <si>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</si>
  <si>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</si>
  <si>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</si>
  <si>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</si>
  <si>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</si>
  <si>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</si>
  <si>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</si>
  <si>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</si>
  <si>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</si>
  <si>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</si>
  <si>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</si>
  <si>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</si>
  <si>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</si>
  <si>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</si>
  <si>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</si>
  <si>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</si>
  <si>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</si>
  <si>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</si>
  <si>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</si>
  <si>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</si>
  <si>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</si>
  <si>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</si>
  <si>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</si>
  <si>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</si>
  <si>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</si>
  <si>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</si>
  <si>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</si>
  <si>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</si>
  <si>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</si>
  <si>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</si>
  <si>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</si>
  <si>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</si>
  <si>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</si>
  <si>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</si>
  <si>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</si>
  <si>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</si>
  <si>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</si>
  <si>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</si>
  <si>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</si>
  <si>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</si>
  <si>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</si>
  <si>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</si>
  <si>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</si>
  <si>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</si>
  <si>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</si>
  <si>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</si>
  <si>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</si>
  <si>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</si>
  <si>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</si>
  <si>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</si>
  <si>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</si>
  <si>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</si>
  <si>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</si>
  <si>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</si>
  <si>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</si>
  <si>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</si>
  <si>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</si>
  <si>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</si>
  <si>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</si>
  <si>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</si>
  <si>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</si>
  <si>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</si>
  <si>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</si>
  <si>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</si>
  <si>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</si>
  <si>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</si>
  <si>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</si>
  <si>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</si>
  <si>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</si>
  <si>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</si>
  <si>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</si>
  <si>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</si>
  <si>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</si>
  <si>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</si>
  <si>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</si>
  <si>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</si>
  <si>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</si>
  <si>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</si>
  <si>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</si>
  <si>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</si>
  <si>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</si>
  <si>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</si>
  <si>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</si>
  <si>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</si>
  <si>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</si>
  <si>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</si>
  <si>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</si>
  <si>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</si>
  <si>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</si>
  <si>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</si>
  <si>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</si>
  <si>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</si>
  <si>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</si>
  <si>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</si>
  <si>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</si>
  <si>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</si>
  <si>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</si>
  <si>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</si>
  <si>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</si>
  <si>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</si>
  <si>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</si>
  <si>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</si>
  <si>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</si>
  <si>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</si>
  <si>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</si>
  <si>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</si>
  <si>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</si>
  <si>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</si>
  <si>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</si>
  <si>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</si>
  <si>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</si>
  <si>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</si>
  <si>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</si>
  <si>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</si>
  <si>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</si>
  <si>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</si>
  <si>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</si>
  <si>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</si>
  <si>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</si>
  <si>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</si>
  <si>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</si>
  <si>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</si>
  <si>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</si>
  <si>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</si>
  <si>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</si>
  <si>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</si>
  <si>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</si>
  <si>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</si>
  <si>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</si>
  <si>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</si>
  <si>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</si>
  <si>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</si>
  <si>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</si>
  <si>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</si>
  <si>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</si>
  <si>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</si>
  <si>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</si>
  <si>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</si>
  <si>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</si>
  <si>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</si>
  <si>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</si>
  <si>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</si>
  <si>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</si>
  <si>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</si>
  <si>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</si>
  <si>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</si>
  <si>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</si>
  <si>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</si>
  <si>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</si>
  <si>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</si>
  <si>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</si>
  <si>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</si>
  <si>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</si>
  <si>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</si>
  <si>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</si>
  <si>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</si>
  <si>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</si>
  <si>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</si>
  <si>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</si>
  <si>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</si>
  <si>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</si>
  <si>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</si>
  <si>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</si>
  <si>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</si>
  <si>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</si>
  <si>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</si>
  <si>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</si>
  <si>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</si>
  <si>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</si>
  <si>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</si>
  <si>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</si>
  <si>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</si>
  <si>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</si>
  <si>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</si>
  <si>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</si>
  <si>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</si>
  <si>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</si>
  <si>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</si>
  <si>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</si>
  <si>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</si>
  <si>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</si>
  <si>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</si>
  <si>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</si>
  <si>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</si>
  <si>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</si>
  <si>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</si>
  <si>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</si>
  <si>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</si>
  <si>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</si>
  <si>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</si>
  <si>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</si>
  <si>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</si>
  <si>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</si>
  <si>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</si>
  <si>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</si>
  <si>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</si>
  <si>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</si>
  <si>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</si>
  <si>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</si>
  <si>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</si>
  <si>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</si>
  <si>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</si>
  <si>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</si>
  <si>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</si>
  <si>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</si>
  <si>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</si>
  <si>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</si>
  <si>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</si>
  <si>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</si>
  <si>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</si>
  <si>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</si>
  <si>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</si>
  <si>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</si>
  <si>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</si>
  <si>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</si>
  <si>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</si>
  <si>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</si>
  <si>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</si>
  <si>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</si>
  <si>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</si>
  <si>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</si>
  <si>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</si>
  <si>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</si>
  <si>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</si>
  <si>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</si>
  <si>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</si>
  <si>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</si>
  <si>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</si>
  <si>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</si>
  <si>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</si>
  <si>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</si>
  <si>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</si>
  <si>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</si>
  <si>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</si>
  <si>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</si>
  <si>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</si>
  <si>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</si>
  <si>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</si>
  <si>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</si>
  <si>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</si>
  <si>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</si>
  <si>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</si>
  <si>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</si>
  <si>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</si>
  <si>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</si>
  <si>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</si>
  <si>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</si>
  <si>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</si>
  <si>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</si>
  <si>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</si>
  <si>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</si>
  <si>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</si>
  <si>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</si>
  <si>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</si>
  <si>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</si>
  <si>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</si>
  <si>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</si>
  <si>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</si>
  <si>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</si>
  <si>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</si>
  <si>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</si>
  <si>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</si>
  <si>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</si>
  <si>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</si>
  <si>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</si>
  <si>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</si>
  <si>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</si>
  <si>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</si>
  <si>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</si>
  <si>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</si>
  <si>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</si>
  <si>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</si>
  <si>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</si>
  <si>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</si>
  <si>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</si>
  <si>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</si>
  <si>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</si>
  <si>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</si>
  <si>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</si>
  <si>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</si>
  <si>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</si>
  <si>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</si>
  <si>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</si>
  <si>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</si>
  <si>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</si>
  <si>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</si>
  <si>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</si>
  <si>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</si>
  <si>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</si>
  <si>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</si>
  <si>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</si>
  <si>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</si>
  <si>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</si>
  <si>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</si>
  <si>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</si>
  <si>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</si>
  <si>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</si>
  <si>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</si>
  <si>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</si>
  <si>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</si>
  <si>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</si>
  <si>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</si>
  <si>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</si>
  <si>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</si>
  <si>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</si>
  <si>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</si>
  <si>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</si>
  <si>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</si>
  <si>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</si>
  <si>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</si>
  <si>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</si>
  <si>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</si>
  <si>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</si>
  <si>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</si>
  <si>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</si>
  <si>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</si>
  <si>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</si>
  <si>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</si>
  <si>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</si>
  <si>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</si>
  <si>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</si>
  <si>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</si>
  <si>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</si>
  <si>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</si>
  <si>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</si>
  <si>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</si>
  <si>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</si>
  <si>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</si>
  <si>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</si>
  <si>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</si>
  <si>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</si>
  <si>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</si>
  <si>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</si>
  <si>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</si>
  <si>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</si>
  <si>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</si>
  <si>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</si>
  <si>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</si>
  <si>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</si>
  <si>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</si>
  <si>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</si>
  <si>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</si>
  <si>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</si>
  <si>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</si>
  <si>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</si>
  <si>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</si>
  <si>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</si>
  <si>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</si>
  <si>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</si>
  <si>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</si>
  <si>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</si>
  <si>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</si>
  <si>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</si>
  <si>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</si>
  <si>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</si>
  <si>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</si>
  <si>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</si>
  <si>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</si>
  <si>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</si>
  <si>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</si>
  <si>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</si>
  <si>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</si>
  <si>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</si>
  <si>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</si>
  <si>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</si>
  <si>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</si>
  <si>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</si>
  <si>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</si>
  <si>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</si>
  <si>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</si>
  <si>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</si>
  <si>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</si>
  <si>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</si>
  <si>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</si>
  <si>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</si>
  <si>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</si>
  <si>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</si>
  <si>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</si>
  <si>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</si>
  <si>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</si>
  <si>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</si>
  <si>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</si>
  <si>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</si>
  <si>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</si>
  <si>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</si>
  <si>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</si>
  <si>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</si>
  <si>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</si>
  <si>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</si>
  <si>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</si>
  <si>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</si>
  <si>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</si>
  <si>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</si>
  <si>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</si>
  <si>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</si>
  <si>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</si>
  <si>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</si>
  <si>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</si>
  <si>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</si>
  <si>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</si>
  <si>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</si>
  <si>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</si>
  <si>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</si>
  <si>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</si>
  <si>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</si>
  <si>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</si>
  <si>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</si>
  <si>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</si>
  <si>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</si>
  <si>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</si>
  <si>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</si>
  <si>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</si>
  <si>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</si>
  <si>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</si>
  <si>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</si>
  <si>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</si>
  <si>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</si>
  <si>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</si>
  <si>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</si>
  <si>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</si>
  <si>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</si>
  <si>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</si>
  <si>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</si>
  <si>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</si>
  <si>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</si>
  <si>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</si>
  <si>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</si>
  <si>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</si>
  <si>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</si>
  <si>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</si>
  <si>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</si>
  <si>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</si>
  <si>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</si>
  <si>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</si>
  <si>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</si>
  <si>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</si>
  <si>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</si>
  <si>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</si>
  <si>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</si>
  <si>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</si>
  <si>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</si>
  <si>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</si>
  <si>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</si>
  <si>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</si>
  <si>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</si>
  <si>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</si>
  <si>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</si>
  <si>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</si>
  <si>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</si>
  <si>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</si>
  <si>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</si>
  <si>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</si>
  <si>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</si>
  <si>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</si>
  <si>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</si>
  <si>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</si>
  <si>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</si>
  <si>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</si>
  <si>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</si>
  <si>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</si>
  <si>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</si>
  <si>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</si>
  <si>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</si>
  <si>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</si>
  <si>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</si>
  <si>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</si>
  <si>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</si>
  <si>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</si>
  <si>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</si>
  <si>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</si>
  <si>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</si>
  <si>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</si>
  <si>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</si>
  <si>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</si>
  <si>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</si>
  <si>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</si>
  <si>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</si>
  <si>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</si>
  <si>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</si>
  <si>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</si>
  <si>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</si>
  <si>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</si>
  <si>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</si>
  <si>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</si>
  <si>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</si>
  <si>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</si>
  <si>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</si>
  <si>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</si>
  <si>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</si>
  <si>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</si>
  <si>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</si>
  <si>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</si>
  <si>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</si>
  <si>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</si>
  <si>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</si>
  <si>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</si>
  <si>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</si>
  <si>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</si>
  <si>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</si>
  <si>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</si>
  <si>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</si>
  <si>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</si>
  <si>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</si>
  <si>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</si>
  <si>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</si>
  <si>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</si>
  <si>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</si>
  <si>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</si>
  <si>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</si>
  <si>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</si>
  <si>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</si>
  <si>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</si>
  <si>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</si>
  <si>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</si>
  <si>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</si>
  <si>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</si>
  <si>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</si>
  <si>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</si>
  <si>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</si>
  <si>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</si>
  <si>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</si>
  <si>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</si>
  <si>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</si>
  <si>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</si>
  <si>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</si>
  <si>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</si>
  <si>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</si>
  <si>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</si>
  <si>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</si>
  <si>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</si>
  <si>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</si>
  <si>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</si>
  <si>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</si>
  <si>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</si>
  <si>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</si>
  <si>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</si>
  <si>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</si>
  <si>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</si>
  <si>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</si>
  <si>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</si>
  <si>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</si>
  <si>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</si>
  <si>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</si>
  <si>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</si>
  <si>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</si>
  <si>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</si>
  <si>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</si>
  <si>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</si>
  <si>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</si>
  <si>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</si>
  <si>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</si>
  <si>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</si>
  <si>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</si>
  <si>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</si>
  <si>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</si>
  <si>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</si>
  <si>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</si>
  <si>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</si>
  <si>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</si>
  <si>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</si>
  <si>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</si>
  <si>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</si>
  <si>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</si>
  <si>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</si>
  <si>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</si>
  <si>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</si>
  <si>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</si>
  <si>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</si>
  <si>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</si>
  <si>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</si>
  <si>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</si>
  <si>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</si>
  <si>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</si>
  <si>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</si>
  <si>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</si>
  <si>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</si>
  <si>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</si>
  <si>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</si>
  <si>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</si>
  <si>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</si>
  <si>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</si>
  <si>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</si>
  <si>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</si>
  <si>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</si>
  <si>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</si>
  <si>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</si>
  <si>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</si>
  <si>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</si>
  <si>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</si>
  <si>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</si>
  <si>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</si>
  <si>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</si>
  <si>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</si>
  <si>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</si>
  <si>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</si>
  <si>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</si>
  <si>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</si>
  <si>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</si>
  <si>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</si>
  <si>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</si>
  <si>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</si>
  <si>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</si>
  <si>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</si>
  <si>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</si>
  <si>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</si>
  <si>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</si>
  <si>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</si>
  <si>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</si>
  <si>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</si>
  <si>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</si>
  <si>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</si>
  <si>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</si>
  <si>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</si>
  <si>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</si>
  <si>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</si>
  <si>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</si>
  <si>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</si>
  <si>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</si>
  <si>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</si>
  <si>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</si>
  <si>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</si>
  <si>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</si>
  <si>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</si>
  <si>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</si>
  <si>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</si>
  <si>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</si>
  <si>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</si>
  <si>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</si>
  <si>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</si>
  <si>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</si>
  <si>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</si>
  <si>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</si>
  <si>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</si>
  <si>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</si>
  <si>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</si>
  <si>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</si>
  <si>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</si>
  <si>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</si>
  <si>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</si>
  <si>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</si>
  <si>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</si>
  <si>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</si>
  <si>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</si>
  <si>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</si>
  <si>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</si>
  <si>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</si>
  <si>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</si>
  <si>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</si>
  <si>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</si>
  <si>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</si>
  <si>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</si>
  <si>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</si>
  <si>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</si>
  <si>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</si>
  <si>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</si>
  <si>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</si>
  <si>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</si>
  <si>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</si>
  <si>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</si>
  <si>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</si>
  <si>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</si>
  <si>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</si>
  <si>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</si>
  <si>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</si>
  <si>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</si>
  <si>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</si>
  <si>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</si>
  <si>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</si>
  <si>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</si>
  <si>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</si>
  <si>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</si>
  <si>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</si>
  <si>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</si>
  <si>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</si>
  <si>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</si>
  <si>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</si>
  <si>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</si>
  <si>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</si>
  <si>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</si>
  <si>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</si>
  <si>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</si>
  <si>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</si>
  <si>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</si>
  <si>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</si>
  <si>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</si>
  <si>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</si>
  <si>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</si>
  <si>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</si>
  <si>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</si>
  <si>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</si>
  <si>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</si>
  <si>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</si>
  <si>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</si>
  <si>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</si>
  <si>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</si>
  <si>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</si>
  <si>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</si>
  <si>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</si>
  <si>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</si>
  <si>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</si>
  <si>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</si>
  <si>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</si>
  <si>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</si>
  <si>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</si>
  <si>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</si>
  <si>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</si>
  <si>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</si>
  <si>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</si>
  <si>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</si>
  <si>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</si>
  <si>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</si>
  <si>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</si>
  <si>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</si>
  <si>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</si>
  <si>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</si>
  <si>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</si>
  <si>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</si>
  <si>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</si>
  <si>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</si>
  <si>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</si>
  <si>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</si>
  <si>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</si>
  <si>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</si>
  <si>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</si>
  <si>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</si>
  <si>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</si>
  <si>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</si>
  <si>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</si>
  <si>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</si>
  <si>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</si>
  <si>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</si>
  <si>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</si>
  <si>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</si>
  <si>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</si>
  <si>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</si>
  <si>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</si>
  <si>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</si>
  <si>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</si>
  <si>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</si>
  <si>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</si>
  <si>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</si>
  <si>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</si>
  <si>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</si>
  <si>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</si>
  <si>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</si>
  <si>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</si>
  <si>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</si>
  <si>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</si>
  <si>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</si>
  <si>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</si>
  <si>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</si>
  <si>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</si>
  <si>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</si>
  <si>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</si>
  <si>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</si>
  <si>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</si>
  <si>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</si>
  <si>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</si>
  <si>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</si>
  <si>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</si>
  <si>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</si>
  <si>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</si>
  <si>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</si>
  <si>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</si>
  <si>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</si>
  <si>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</si>
  <si>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</si>
  <si>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</si>
  <si>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</si>
  <si>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</si>
  <si>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</si>
  <si>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</si>
  <si>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</si>
  <si>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</si>
  <si>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</si>
  <si>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</si>
  <si>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</si>
  <si>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</si>
  <si>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</si>
  <si>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</si>
  <si>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</si>
  <si>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</si>
  <si>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</si>
  <si>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</si>
  <si>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</si>
  <si>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</si>
  <si>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</si>
  <si>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</si>
  <si>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</si>
  <si>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</si>
  <si>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</si>
  <si>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</si>
  <si>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</si>
  <si>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</si>
  <si>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</si>
  <si>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</si>
  <si>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</si>
  <si>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</si>
  <si>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</si>
  <si>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</si>
  <si>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</si>
  <si>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</si>
  <si>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</si>
  <si>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</si>
  <si>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</si>
  <si>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</si>
  <si>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</si>
  <si>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</si>
  <si>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</si>
  <si>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</si>
  <si>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</si>
  <si>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</si>
  <si>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</si>
  <si>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</si>
  <si>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</si>
  <si>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</si>
  <si>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</si>
  <si>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</si>
  <si>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</si>
  <si>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</si>
  <si>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</si>
  <si>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</si>
  <si>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</si>
  <si>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</si>
  <si>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</si>
  <si>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</si>
  <si>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</si>
  <si>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</si>
  <si>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</si>
  <si>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</si>
  <si>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</si>
  <si>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</si>
  <si>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</si>
  <si>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</si>
  <si>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</si>
  <si>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</si>
  <si>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</si>
  <si>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</si>
  <si>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</si>
  <si>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</si>
  <si>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</si>
  <si>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</si>
  <si>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</si>
  <si>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</si>
  <si>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</si>
  <si>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</si>
  <si>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</si>
  <si>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</si>
  <si>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</si>
  <si>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</si>
  <si>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</si>
  <si>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</si>
  <si>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</si>
  <si>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</si>
  <si>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</si>
  <si>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</si>
  <si>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</si>
  <si>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</si>
  <si>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</si>
  <si>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</si>
  <si>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</si>
  <si>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</si>
  <si>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</si>
  <si>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</si>
  <si>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</si>
  <si>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</si>
  <si>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</si>
  <si>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</si>
  <si>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</si>
  <si>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</si>
  <si>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</si>
  <si>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</si>
  <si>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</si>
  <si>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</si>
  <si>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</si>
  <si>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</si>
  <si>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</si>
  <si>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</si>
  <si>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</si>
  <si>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</si>
  <si>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</si>
  <si>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</si>
  <si>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</si>
  <si>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</si>
  <si>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</si>
  <si>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</si>
  <si>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</si>
  <si>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</si>
  <si>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</si>
  <si>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</si>
  <si>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</si>
  <si>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</si>
  <si>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</si>
  <si>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</si>
  <si>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</si>
  <si>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</si>
  <si>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</si>
  <si>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</si>
  <si>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</si>
  <si>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</si>
  <si>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</si>
  <si>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</si>
  <si>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</si>
  <si>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</si>
  <si>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</si>
  <si>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</si>
  <si>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</si>
  <si>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</si>
  <si>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</si>
  <si>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</si>
  <si>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</si>
  <si>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</si>
  <si>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</si>
  <si>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</si>
  <si>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</si>
  <si>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</si>
  <si>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</si>
  <si>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</si>
  <si>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</si>
  <si>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</si>
  <si>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</si>
  <si>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</si>
  <si>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</si>
  <si>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</si>
  <si>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</si>
  <si>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</si>
  <si>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</si>
  <si>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</si>
  <si>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</si>
  <si>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</si>
  <si>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</si>
  <si>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</si>
  <si>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</si>
  <si>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</si>
  <si>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</si>
  <si>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</si>
  <si>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</si>
  <si>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</si>
  <si>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</si>
  <si>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</si>
  <si>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</si>
  <si>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</si>
  <si>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</si>
  <si>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</si>
  <si>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</si>
  <si>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</si>
  <si>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</si>
  <si>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</si>
  <si>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</si>
  <si>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</si>
  <si>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</si>
  <si>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</si>
  <si>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</si>
  <si>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</si>
  <si>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</si>
  <si>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</si>
  <si>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</si>
  <si>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</si>
  <si>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</si>
  <si>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</si>
  <si>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</si>
  <si>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</si>
  <si>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</si>
  <si>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</si>
  <si>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</si>
  <si>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</si>
  <si>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</si>
  <si>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</si>
  <si>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</si>
  <si>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</si>
  <si>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</si>
  <si>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</si>
  <si>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</si>
  <si>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</si>
  <si>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</si>
  <si>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</si>
  <si>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</si>
  <si>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</si>
  <si>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</si>
  <si>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</si>
  <si>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</si>
  <si>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</si>
  <si>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</si>
  <si>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</si>
  <si>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</si>
  <si>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</si>
  <si>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</si>
  <si>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</si>
  <si>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</si>
  <si>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</si>
  <si>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</si>
  <si>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</si>
  <si>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</si>
  <si>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</si>
  <si>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</si>
  <si>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</si>
  <si>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</si>
  <si>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</si>
  <si>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</si>
  <si>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</si>
  <si>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</si>
  <si>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</si>
  <si>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</si>
  <si>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</si>
  <si>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</si>
  <si>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</si>
  <si>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</si>
  <si>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</si>
  <si>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</si>
  <si>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</si>
  <si>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</si>
  <si>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</si>
  <si>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</si>
  <si>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</si>
  <si>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</si>
  <si>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</si>
  <si>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</si>
  <si>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</si>
  <si>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</si>
  <si>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</si>
  <si>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</si>
  <si>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</si>
  <si>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</si>
  <si>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</si>
  <si>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</si>
  <si>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</si>
  <si>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</si>
  <si>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</si>
  <si>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</si>
  <si>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</si>
  <si>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</si>
  <si>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</si>
  <si>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</si>
  <si>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</si>
  <si>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</si>
  <si>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</si>
  <si>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</si>
  <si>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</si>
  <si>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</si>
  <si>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</si>
  <si>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</si>
  <si>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</si>
  <si>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</si>
  <si>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</si>
  <si>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</si>
  <si>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</si>
  <si>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</si>
  <si>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</si>
  <si>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</si>
  <si>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</si>
  <si>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</si>
  <si>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</si>
  <si>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</si>
  <si>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</si>
  <si>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</si>
  <si>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</si>
  <si>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</si>
  <si>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</si>
  <si>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</si>
  <si>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</si>
  <si>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</si>
  <si>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</si>
  <si>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</si>
  <si>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</si>
  <si>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</si>
  <si>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</si>
  <si>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</si>
  <si>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</si>
  <si>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</si>
  <si>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</si>
  <si>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</si>
  <si>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</si>
  <si>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</si>
  <si>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</si>
  <si>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</si>
  <si>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</si>
  <si>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</si>
  <si>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</si>
  <si>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</si>
  <si>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</si>
  <si>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</si>
  <si>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</si>
  <si>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</si>
  <si>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</si>
  <si>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</si>
  <si>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</si>
  <si>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</si>
  <si>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</si>
  <si>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</si>
  <si>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</si>
  <si>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</si>
  <si>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</si>
  <si>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</si>
  <si>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</si>
  <si>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</si>
  <si>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</si>
  <si>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</si>
  <si>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</si>
  <si>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</si>
  <si>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</si>
  <si>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</si>
  <si>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</si>
  <si>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</si>
  <si>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</si>
  <si>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</si>
  <si>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</si>
  <si>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</si>
  <si>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</si>
  <si>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</si>
  <si>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</si>
  <si>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</si>
  <si>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</si>
  <si>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</si>
  <si>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</si>
  <si>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</si>
  <si>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</si>
  <si>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</si>
  <si>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</si>
  <si>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</si>
  <si>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</si>
  <si>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</si>
  <si>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</si>
  <si>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</si>
  <si>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</si>
  <si>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</si>
  <si>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</si>
  <si>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</si>
  <si>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</si>
  <si>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</si>
  <si>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</si>
  <si>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</si>
  <si>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</si>
  <si>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</si>
  <si>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</si>
  <si>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</si>
  <si>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</si>
  <si>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</si>
  <si>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</si>
  <si>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</si>
  <si>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</si>
  <si>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</si>
  <si>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</si>
  <si>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</si>
  <si>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</si>
  <si>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</si>
  <si>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</si>
  <si>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</si>
  <si>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</si>
  <si>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</si>
  <si>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</si>
  <si>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</si>
  <si>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</si>
  <si>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</si>
  <si>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</si>
  <si>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</si>
  <si>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</si>
  <si>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</si>
  <si>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</si>
  <si>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</si>
  <si>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</si>
  <si>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</si>
  <si>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</si>
  <si>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</si>
  <si>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</si>
  <si>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</si>
  <si>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</si>
  <si>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</si>
  <si>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</si>
  <si>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</si>
  <si>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</si>
  <si>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</si>
  <si>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</si>
  <si>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</si>
  <si>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</si>
  <si>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</si>
  <si>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</si>
  <si>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</si>
  <si>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</si>
  <si>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</si>
  <si>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</si>
  <si>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</si>
  <si>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</si>
  <si>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</si>
  <si>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</si>
  <si>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</si>
  <si>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</si>
  <si>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</si>
  <si>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</si>
  <si>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</si>
  <si>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</si>
  <si>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</si>
  <si>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</si>
  <si>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</si>
  <si>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</si>
  <si>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</si>
  <si>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</si>
  <si>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</si>
  <si>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</si>
  <si>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</si>
  <si>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</si>
  <si>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</si>
  <si>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</si>
  <si>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</si>
  <si>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</si>
  <si>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</si>
  <si>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</si>
  <si>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</si>
  <si>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</si>
  <si>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</si>
  <si>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</si>
  <si>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</si>
  <si>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</si>
  <si>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</si>
  <si>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</si>
  <si>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</si>
  <si>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</si>
  <si>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</si>
  <si>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</si>
  <si>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</si>
  <si>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</si>
  <si>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</si>
  <si>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</si>
  <si>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</si>
  <si>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</si>
  <si>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</si>
  <si>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</si>
  <si>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</si>
  <si>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</si>
  <si>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</si>
  <si>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</si>
  <si>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</si>
  <si>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</si>
  <si>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</si>
  <si>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</si>
  <si>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</si>
  <si>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</si>
  <si>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</si>
  <si>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</si>
  <si>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</si>
  <si>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</si>
  <si>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</si>
  <si>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</si>
  <si>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</si>
  <si>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</si>
  <si>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</si>
  <si>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</si>
  <si>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</si>
  <si>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</si>
  <si>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</si>
  <si>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</si>
  <si>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</si>
  <si>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</si>
  <si>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</si>
  <si>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</si>
  <si>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</si>
  <si>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</si>
  <si>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</si>
  <si>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</si>
  <si>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</si>
  <si>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</si>
  <si>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</si>
  <si>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</si>
  <si>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</si>
  <si>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</si>
  <si>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</si>
  <si>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</si>
  <si>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</si>
  <si>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</si>
  <si>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</si>
  <si>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</si>
  <si>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</si>
  <si>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</si>
  <si>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</si>
  <si>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</si>
  <si>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</si>
  <si>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</si>
  <si>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</si>
  <si>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</si>
  <si>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</si>
  <si>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</si>
  <si>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</si>
  <si>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</si>
  <si>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</si>
  <si>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</si>
  <si>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</si>
  <si>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</si>
  <si>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</si>
  <si>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</si>
  <si>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</si>
  <si>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</si>
  <si>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</si>
  <si>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</si>
  <si>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</si>
  <si>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</si>
  <si>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</si>
  <si>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</si>
  <si>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</si>
  <si>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</si>
  <si>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</si>
  <si>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</si>
  <si>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</si>
  <si>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</si>
  <si>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</si>
  <si>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</si>
  <si>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</si>
  <si>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</si>
  <si>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</si>
  <si>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</si>
  <si>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</si>
  <si>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</si>
  <si>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</si>
  <si>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</si>
  <si>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</si>
  <si>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</si>
  <si>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</si>
  <si>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</si>
  <si>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</si>
  <si>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</si>
  <si>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</si>
  <si>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</si>
  <si>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</si>
  <si>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</si>
  <si>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</si>
  <si>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</si>
  <si>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</si>
  <si>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</si>
  <si>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</si>
  <si>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</si>
  <si>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</si>
  <si>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</si>
  <si>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</si>
  <si>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</si>
  <si>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</si>
  <si>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</si>
  <si>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</si>
  <si>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</si>
  <si>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</si>
  <si>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</si>
  <si>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</si>
  <si>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</si>
  <si>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</si>
  <si>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</si>
  <si>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</si>
  <si>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</si>
  <si>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</si>
  <si>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</si>
  <si>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</si>
  <si>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</si>
  <si>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</si>
  <si>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</si>
  <si>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</si>
  <si>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</si>
  <si>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</si>
  <si>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</si>
  <si>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</si>
  <si>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</si>
  <si>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</si>
  <si>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</si>
  <si>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</si>
  <si>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</si>
  <si>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</si>
  <si>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</si>
  <si>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</si>
  <si>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</si>
  <si>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</si>
  <si>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</si>
  <si>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</si>
  <si>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</si>
  <si>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</si>
  <si>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</si>
  <si>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</si>
  <si>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</si>
  <si>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</si>
  <si>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</si>
  <si>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</si>
  <si>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</si>
  <si>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</si>
  <si>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</si>
  <si>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</si>
  <si>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</si>
  <si>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</si>
  <si>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</si>
  <si>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</si>
  <si>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</si>
  <si>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</si>
  <si>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</si>
  <si>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</si>
  <si>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</si>
  <si>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</si>
  <si>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</si>
  <si>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</si>
  <si>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</si>
  <si>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</si>
  <si>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</si>
  <si>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</si>
  <si>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</si>
  <si>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</si>
  <si>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</si>
  <si>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</si>
  <si>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</si>
  <si>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</si>
  <si>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</si>
  <si>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</si>
  <si>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</si>
  <si>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</si>
  <si>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</si>
  <si>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</si>
  <si>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</si>
  <si>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</si>
  <si>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</si>
  <si>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</si>
  <si>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</si>
  <si>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</si>
  <si>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</si>
  <si>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</si>
  <si>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</si>
  <si>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</si>
  <si>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</si>
  <si>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</si>
  <si>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</si>
  <si>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</si>
  <si>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</si>
  <si>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</si>
  <si>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</si>
  <si>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</si>
  <si>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</si>
  <si>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</si>
  <si>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</si>
  <si>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</si>
  <si>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</si>
  <si>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</si>
  <si>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</si>
  <si>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</si>
  <si>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</si>
  <si>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</si>
  <si>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</si>
  <si>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</si>
  <si>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</si>
  <si>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</si>
  <si>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</si>
  <si>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</si>
  <si>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</si>
  <si>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</si>
  <si>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</si>
  <si>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</si>
  <si>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</si>
  <si>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</si>
  <si>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</si>
  <si>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</si>
  <si>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</si>
  <si>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</si>
  <si>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</si>
  <si>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</si>
  <si>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</si>
  <si>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</si>
  <si>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</si>
  <si>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</si>
  <si>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</si>
  <si>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</si>
  <si>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</si>
  <si>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</si>
  <si>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</si>
  <si>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</si>
  <si>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</si>
  <si>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</si>
  <si>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</si>
  <si>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</si>
  <si>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</si>
  <si>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</si>
  <si>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</si>
  <si>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</si>
  <si>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</si>
  <si>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</si>
  <si>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</si>
  <si>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</si>
  <si>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</si>
  <si>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</si>
  <si>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</si>
  <si>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</si>
  <si>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</si>
  <si>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</si>
  <si>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</si>
  <si>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</si>
  <si>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</si>
  <si>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</si>
  <si>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</si>
  <si>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</si>
  <si>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</si>
  <si>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</si>
  <si>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</si>
  <si>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</si>
  <si>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</si>
  <si>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</si>
  <si>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</si>
  <si>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</si>
  <si>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</si>
  <si>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</si>
  <si>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</si>
  <si>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</si>
  <si>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</si>
  <si>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</si>
  <si>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</si>
  <si>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</si>
  <si>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</si>
  <si>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</si>
  <si>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</si>
  <si>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</si>
  <si>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</si>
  <si>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</si>
  <si>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</si>
  <si>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</si>
  <si>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</si>
  <si>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</si>
  <si>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</si>
  <si>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</si>
  <si>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</si>
  <si>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</si>
  <si>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</si>
  <si>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</si>
  <si>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</si>
  <si>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</si>
  <si>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</si>
  <si>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</si>
  <si>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</si>
  <si>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</si>
  <si>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</si>
  <si>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</si>
  <si>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</si>
  <si>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</si>
  <si>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</si>
  <si>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</si>
  <si>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</si>
  <si>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</si>
  <si>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</si>
  <si>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</si>
  <si>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</si>
  <si>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</si>
  <si>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</si>
  <si>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</si>
  <si>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</si>
  <si>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</si>
  <si>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</si>
  <si>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</si>
  <si>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</si>
  <si>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</si>
  <si>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</si>
  <si>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</si>
  <si>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</si>
  <si>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</si>
  <si>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</si>
  <si>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</si>
  <si>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</si>
  <si>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</si>
  <si>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</si>
  <si>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</si>
  <si>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</si>
  <si>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</si>
  <si>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</si>
  <si>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</si>
  <si>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</si>
  <si>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</si>
  <si>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</si>
  <si>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</si>
  <si>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</si>
  <si>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</si>
  <si>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</si>
  <si>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</si>
  <si>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</si>
  <si>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</si>
  <si>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</si>
  <si>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</si>
  <si>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</si>
  <si>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</si>
  <si>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</si>
  <si>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</si>
  <si>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</si>
  <si>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</si>
  <si>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</si>
  <si>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</si>
  <si>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</si>
  <si>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</si>
  <si>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</si>
  <si>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</si>
  <si>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</si>
  <si>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</si>
  <si>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</si>
  <si>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</si>
  <si>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</si>
  <si>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</si>
  <si>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</si>
  <si>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</si>
  <si>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</si>
  <si>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</si>
  <si>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</si>
  <si>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</si>
  <si>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</si>
  <si>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</si>
  <si>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</si>
  <si>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</si>
  <si>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</si>
  <si>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</si>
  <si>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</si>
  <si>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</si>
  <si>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</si>
  <si>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</si>
  <si>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</si>
  <si>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</si>
  <si>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</si>
  <si>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</si>
  <si>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</si>
  <si>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</si>
  <si>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</si>
  <si>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</si>
  <si>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</si>
  <si>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</si>
  <si>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</si>
  <si>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</si>
  <si>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</si>
  <si>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</si>
  <si>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</si>
  <si>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</si>
  <si>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</si>
  <si>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</si>
  <si>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</si>
  <si>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</si>
  <si>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</si>
  <si>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</si>
  <si>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</si>
  <si>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</si>
  <si>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</si>
  <si>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</si>
  <si>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</si>
  <si>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</si>
  <si>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</si>
  <si>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</si>
  <si>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</si>
  <si>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</si>
  <si>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</si>
  <si>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</si>
  <si>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</si>
  <si>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</si>
  <si>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</si>
  <si>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</si>
  <si>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</si>
  <si>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</si>
  <si>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</si>
  <si>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</si>
  <si>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</si>
  <si>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</si>
  <si>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</si>
  <si>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</si>
  <si>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</si>
  <si>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</si>
  <si>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</si>
  <si>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</si>
  <si>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</si>
  <si>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</si>
  <si>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</si>
  <si>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</si>
  <si>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</si>
  <si>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</si>
  <si>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</si>
  <si>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</si>
  <si>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</si>
  <si>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</si>
  <si>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</si>
  <si>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</si>
  <si>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</si>
  <si>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</si>
  <si>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</si>
  <si>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</si>
  <si>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</si>
  <si>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</si>
  <si>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</si>
  <si>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</si>
  <si>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</si>
  <si>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</si>
  <si>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</si>
  <si>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</si>
  <si>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</si>
  <si>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</si>
  <si>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</si>
  <si>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</si>
  <si>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</si>
  <si>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</si>
  <si>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</si>
  <si>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</si>
  <si>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</si>
  <si>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</si>
  <si>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</si>
  <si>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</si>
  <si>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</si>
  <si>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</si>
  <si>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</si>
  <si>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</si>
  <si>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</si>
  <si>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</si>
  <si>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</si>
  <si>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</si>
  <si>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</si>
  <si>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</si>
  <si>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</si>
  <si>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</si>
  <si>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</si>
  <si>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</si>
  <si>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</si>
  <si>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</si>
  <si>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</si>
  <si>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</si>
  <si>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</si>
  <si>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</si>
  <si>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</si>
  <si>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</si>
  <si>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</si>
  <si>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</si>
  <si>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</si>
  <si>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</si>
  <si>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</si>
  <si>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</si>
  <si>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</si>
  <si>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</si>
  <si>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</si>
  <si>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</si>
  <si>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</si>
  <si>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</si>
  <si>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</si>
  <si>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</si>
  <si>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</si>
  <si>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</si>
  <si>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</si>
  <si>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</si>
  <si>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</si>
  <si>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</si>
  <si>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</si>
  <si>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</si>
  <si>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</si>
  <si>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</si>
  <si>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</si>
  <si>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</si>
  <si>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</si>
  <si>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</si>
  <si>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</si>
  <si>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</si>
  <si>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</si>
  <si>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</si>
  <si>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</si>
  <si>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</si>
  <si>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</si>
  <si>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</si>
  <si>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</si>
  <si>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</si>
  <si>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</si>
  <si>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</si>
  <si>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</si>
  <si>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</si>
  <si>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</si>
  <si>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</si>
  <si>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</si>
  <si>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</si>
  <si>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</si>
  <si>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</si>
  <si>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</si>
  <si>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</si>
  <si>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</si>
  <si>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</si>
  <si>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</si>
  <si>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</si>
  <si>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</si>
  <si>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</si>
  <si>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</si>
  <si>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</si>
  <si>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</si>
  <si>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</si>
  <si>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</si>
  <si>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</si>
  <si>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</si>
  <si>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</si>
  <si>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</si>
  <si>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</si>
  <si>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</si>
  <si>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</si>
  <si>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</si>
  <si>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</si>
  <si>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</si>
  <si>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</si>
  <si>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</si>
  <si>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</si>
  <si>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</si>
  <si>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</si>
  <si>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</si>
  <si>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</si>
  <si>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</si>
  <si>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</si>
  <si>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</si>
  <si>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</si>
  <si>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</si>
  <si>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</si>
  <si>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</si>
  <si>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</si>
  <si>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</si>
  <si>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</si>
  <si>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</si>
  <si>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</si>
  <si>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</si>
  <si>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</si>
  <si>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</si>
  <si>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</si>
  <si>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</si>
  <si>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</si>
  <si>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</si>
  <si>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</si>
  <si>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</si>
  <si>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</si>
  <si>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</si>
  <si>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</si>
  <si>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</si>
  <si>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</si>
  <si>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</si>
  <si>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</si>
  <si>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</si>
  <si>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</si>
  <si>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</si>
  <si>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</si>
  <si>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</si>
  <si>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</si>
  <si>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</si>
  <si>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</si>
  <si>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</si>
  <si>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</si>
  <si>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</si>
  <si>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</si>
  <si>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</si>
  <si>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</si>
  <si>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</si>
  <si>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</si>
  <si>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</si>
  <si>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</si>
  <si>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</si>
  <si>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</si>
  <si>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</si>
  <si>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</si>
  <si>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</si>
  <si>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</si>
  <si>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</si>
  <si>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</si>
  <si>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</si>
  <si>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</si>
  <si>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</si>
  <si>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</si>
  <si>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</si>
  <si>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</si>
  <si>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</si>
  <si>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</si>
  <si>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</si>
  <si>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</si>
  <si>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</si>
  <si>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</si>
  <si>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</si>
  <si>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</si>
  <si>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</si>
  <si>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</si>
  <si>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</si>
  <si>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</si>
  <si>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</si>
  <si>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</si>
  <si>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</si>
  <si>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</si>
  <si>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</si>
  <si>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</si>
  <si>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</si>
  <si>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</si>
  <si>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</si>
  <si>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</si>
  <si>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</si>
  <si>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</si>
  <si>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</si>
  <si>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</si>
  <si>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</si>
  <si>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</si>
  <si>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</si>
  <si>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</si>
  <si>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</si>
  <si>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</si>
  <si>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</si>
  <si>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</si>
  <si>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</si>
  <si>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</si>
  <si>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</si>
  <si>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</si>
  <si>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</si>
  <si>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</si>
  <si>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</si>
  <si>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</si>
  <si>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</si>
  <si>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</si>
  <si>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</si>
  <si>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</si>
  <si>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</si>
  <si>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</si>
  <si>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</si>
  <si>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</si>
  <si>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</si>
  <si>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</si>
  <si>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</si>
  <si>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</si>
  <si>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</si>
  <si>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</si>
  <si>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</si>
  <si>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</si>
  <si>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</si>
  <si>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</si>
  <si>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</si>
  <si>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</si>
  <si>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</si>
  <si>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</si>
  <si>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</si>
  <si>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</si>
  <si>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</si>
  <si>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</si>
  <si>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</si>
  <si>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</si>
  <si>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</si>
  <si>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</si>
  <si>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</si>
  <si>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</si>
  <si>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</si>
  <si>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</si>
  <si>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</si>
  <si>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</si>
  <si>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</si>
  <si>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</si>
  <si>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</si>
  <si>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</si>
  <si>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</si>
  <si>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</si>
  <si>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</si>
  <si>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</si>
  <si>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</si>
  <si>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</si>
  <si>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</si>
  <si>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</si>
  <si>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</si>
  <si>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</si>
  <si>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</si>
  <si>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</si>
  <si>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</si>
  <si>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</si>
  <si>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</si>
  <si>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</si>
  <si>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</si>
  <si>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</si>
  <si>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</si>
  <si>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</si>
  <si>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</si>
  <si>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</si>
  <si>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</si>
  <si>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</si>
  <si>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</si>
  <si>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</si>
  <si>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</si>
  <si>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</si>
  <si>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</si>
  <si>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</si>
  <si>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</si>
  <si>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</si>
  <si>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</si>
  <si>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</si>
  <si>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</si>
  <si>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</si>
  <si>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</si>
  <si>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</si>
  <si>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</si>
  <si>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</si>
  <si>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</si>
  <si>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</si>
  <si>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</si>
  <si>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</si>
  <si>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</si>
  <si>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</si>
  <si>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</si>
  <si>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</si>
  <si>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</si>
  <si>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</si>
  <si>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</si>
  <si>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</si>
  <si>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</si>
  <si>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</si>
  <si>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</si>
  <si>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</si>
  <si>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</si>
  <si>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</si>
  <si>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</si>
  <si>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</si>
  <si>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</si>
  <si>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</si>
  <si>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</si>
  <si>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</si>
  <si>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</si>
  <si>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</si>
  <si>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</si>
  <si>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</si>
  <si>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</si>
  <si>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</si>
  <si>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</si>
  <si>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</si>
  <si>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</si>
  <si>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</si>
  <si>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</si>
  <si>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</si>
  <si>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</si>
  <si>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</si>
  <si>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</si>
  <si>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</si>
  <si>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</si>
  <si>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</si>
  <si>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</si>
  <si>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</si>
  <si>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</si>
  <si>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</si>
  <si>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</si>
  <si>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</si>
  <si>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</si>
  <si>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</si>
  <si>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</si>
  <si>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</si>
  <si>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</si>
  <si>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</si>
  <si>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</si>
  <si>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</si>
  <si>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</si>
  <si>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</si>
  <si>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</si>
  <si>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</si>
  <si>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</si>
  <si>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</si>
  <si>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</si>
  <si>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</si>
  <si>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</si>
  <si>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</si>
  <si>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</si>
  <si>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</si>
  <si>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</si>
  <si>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</si>
  <si>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</si>
  <si>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</si>
  <si>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</si>
  <si>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</si>
  <si>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</si>
  <si>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</si>
  <si>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</si>
  <si>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</si>
  <si>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</si>
  <si>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</si>
  <si>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</si>
  <si>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</si>
  <si>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</si>
  <si>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</si>
  <si>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</si>
  <si>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</si>
  <si>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</si>
  <si>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</si>
  <si>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</si>
  <si>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</si>
  <si>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</si>
  <si>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</si>
  <si>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</si>
  <si>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</si>
  <si>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</si>
  <si>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</si>
  <si>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</si>
  <si>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</si>
  <si>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</si>
  <si>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</si>
  <si>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</si>
  <si>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</si>
  <si>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</si>
  <si>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</si>
  <si>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</si>
  <si>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</si>
  <si>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</si>
  <si>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</si>
  <si>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</si>
  <si>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</si>
  <si>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</si>
  <si>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</si>
  <si>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</si>
  <si>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</si>
  <si>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</si>
  <si>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</si>
  <si>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</si>
  <si>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</si>
  <si>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</si>
  <si>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</si>
  <si>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</si>
  <si>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</si>
  <si>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</si>
  <si>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</si>
  <si>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</si>
  <si>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</si>
  <si>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</si>
  <si>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</si>
  <si>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</si>
  <si>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</si>
  <si>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</si>
  <si>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</si>
  <si>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</si>
  <si>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</si>
  <si>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</si>
  <si>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</si>
  <si>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</si>
  <si>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</si>
  <si>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</si>
  <si>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</si>
  <si>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</si>
  <si>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</si>
  <si>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</si>
  <si>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</si>
  <si>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</si>
  <si>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</si>
  <si>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</si>
  <si>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</si>
  <si>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</si>
  <si>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</si>
  <si>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</si>
  <si>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</si>
  <si>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</si>
  <si>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</si>
  <si>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</si>
  <si>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</si>
  <si>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</si>
  <si>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</si>
  <si>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</si>
  <si>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</si>
  <si>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</si>
  <si>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</si>
  <si>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</si>
  <si>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</si>
  <si>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</si>
  <si>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</si>
  <si>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</si>
  <si>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</si>
  <si>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</si>
  <si>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</si>
  <si>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</si>
  <si>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</si>
  <si>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</si>
  <si>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</si>
  <si>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</si>
  <si>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</si>
  <si>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</si>
  <si>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</si>
  <si>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</si>
  <si>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</si>
  <si>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</si>
  <si>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</si>
  <si>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</si>
  <si>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</si>
  <si>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</si>
  <si>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</si>
  <si>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</si>
  <si>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</si>
  <si>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</si>
  <si>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</si>
  <si>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</si>
  <si>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</si>
  <si>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</si>
  <si>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</si>
  <si>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</si>
  <si>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</si>
  <si>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</si>
  <si>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</si>
  <si>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</si>
  <si>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</si>
  <si>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</si>
  <si>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</si>
  <si>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</si>
  <si>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</si>
  <si>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</si>
  <si>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</si>
  <si>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</si>
  <si>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</si>
  <si>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</si>
  <si>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</si>
  <si>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</si>
  <si>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</si>
  <si>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</si>
  <si>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</si>
  <si>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</si>
  <si>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</si>
  <si>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</si>
  <si>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</si>
  <si>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</si>
  <si>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</si>
  <si>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</si>
  <si>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</si>
  <si>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</si>
  <si>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</si>
  <si>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</si>
  <si>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</si>
  <si>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</si>
  <si>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</si>
  <si>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</si>
  <si>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</si>
  <si>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</si>
  <si>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</si>
  <si>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</si>
  <si>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</si>
  <si>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</si>
  <si>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</si>
  <si>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</si>
  <si>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</si>
  <si>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</si>
  <si>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</si>
  <si>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</si>
  <si>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</si>
  <si>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</si>
  <si>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</si>
  <si>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</si>
  <si>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</si>
  <si>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</si>
  <si>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</si>
  <si>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</si>
  <si>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</si>
  <si>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</si>
  <si>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</si>
  <si>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</si>
  <si>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</si>
  <si>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</si>
  <si>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</si>
  <si>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</si>
  <si>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</si>
  <si>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</si>
  <si>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</si>
  <si>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</si>
  <si>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</si>
  <si>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</si>
  <si>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</si>
  <si>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</si>
  <si>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</si>
  <si>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</si>
  <si>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</si>
  <si>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</si>
  <si>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</si>
  <si>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</si>
  <si>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</si>
  <si>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</si>
  <si>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</si>
  <si>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</si>
  <si>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</si>
  <si>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</si>
  <si>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</si>
  <si>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</si>
  <si>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</si>
  <si>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</si>
  <si>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</si>
  <si>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</si>
  <si>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</si>
  <si>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</si>
  <si>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</si>
  <si>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</si>
  <si>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</si>
  <si>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</si>
  <si>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</si>
  <si>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</si>
  <si>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</si>
  <si>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</si>
  <si>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</si>
  <si>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</si>
  <si>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</si>
  <si>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</si>
  <si>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</si>
  <si>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</si>
  <si>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</si>
  <si>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</si>
  <si>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</si>
  <si>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</si>
  <si>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</si>
  <si>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</si>
  <si>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</si>
  <si>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</si>
  <si>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</si>
  <si>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</si>
  <si>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</si>
  <si>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</si>
  <si>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</si>
  <si>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</si>
  <si>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</si>
  <si>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</si>
  <si>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</si>
  <si>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</si>
  <si>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</si>
  <si>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</si>
  <si>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</si>
  <si>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</si>
  <si>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</si>
  <si>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</si>
  <si>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</si>
  <si>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</si>
  <si>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</si>
  <si>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</si>
  <si>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</si>
  <si>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</si>
  <si>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</si>
  <si>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</si>
  <si>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</si>
  <si>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</si>
  <si>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</si>
  <si>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</si>
  <si>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</si>
  <si>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</si>
  <si>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</si>
  <si>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</si>
  <si>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</si>
  <si>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</si>
  <si>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</si>
  <si>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</si>
  <si>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</si>
  <si>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</si>
  <si>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</si>
  <si>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</si>
  <si>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</si>
  <si>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</si>
  <si>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</si>
  <si>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</si>
  <si>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</si>
  <si>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</si>
  <si>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</si>
  <si>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</si>
  <si>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</si>
  <si>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</si>
  <si>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</si>
  <si>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</si>
  <si>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</si>
  <si>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</si>
  <si>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</si>
  <si>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</si>
  <si>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</si>
  <si>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</si>
  <si>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</si>
  <si>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</si>
  <si>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</si>
  <si>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</si>
  <si>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</si>
  <si>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</si>
  <si>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</si>
  <si>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</si>
  <si>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</si>
  <si>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</si>
  <si>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</si>
  <si>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</si>
  <si>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</si>
  <si>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</si>
  <si>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</si>
  <si>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</si>
  <si>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</si>
  <si>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</si>
  <si>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</si>
  <si>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</si>
  <si>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</si>
  <si>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</si>
  <si>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</si>
  <si>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</si>
  <si>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</si>
  <si>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</si>
  <si>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</si>
  <si>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</si>
  <si>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</si>
  <si>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</si>
  <si>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</si>
  <si>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</si>
  <si>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</si>
  <si>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</si>
  <si>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</si>
  <si>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</si>
  <si>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</si>
  <si>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</si>
  <si>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</si>
  <si>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</si>
  <si>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</si>
  <si>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</si>
  <si>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</si>
  <si>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</si>
  <si>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</si>
  <si>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</si>
  <si>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</si>
  <si>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</si>
  <si>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</si>
  <si>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</si>
  <si>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</si>
  <si>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</si>
  <si>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</si>
  <si>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</si>
  <si>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</si>
  <si>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</si>
  <si>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</si>
  <si>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</si>
  <si>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</si>
  <si>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</si>
  <si>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</si>
  <si>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</si>
  <si>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</si>
  <si>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</si>
  <si>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</si>
  <si>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</si>
  <si>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</si>
  <si>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</si>
  <si>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</si>
  <si>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</si>
  <si>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</si>
  <si>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</si>
  <si>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</si>
  <si>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</si>
  <si>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</si>
  <si>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</si>
  <si>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</si>
  <si>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</si>
  <si>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</si>
  <si>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</si>
  <si>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</si>
  <si>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</si>
  <si>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</si>
  <si>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</si>
  <si>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</si>
  <si>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</si>
  <si>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</si>
  <si>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</si>
  <si>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</si>
  <si>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</si>
  <si>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</si>
  <si>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</si>
  <si>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</si>
  <si>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</si>
  <si>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</si>
  <si>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</si>
  <si>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</si>
  <si>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</si>
  <si>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</si>
  <si>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</si>
  <si>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</si>
  <si>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</si>
  <si>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</si>
  <si>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</si>
  <si>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</si>
  <si>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</si>
  <si>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</si>
  <si>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</si>
  <si>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</si>
  <si>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</si>
  <si>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</si>
  <si>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</si>
  <si>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</si>
  <si>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</si>
  <si>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</si>
  <si>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</si>
  <si>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</si>
  <si>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</si>
  <si>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</si>
  <si>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</si>
  <si>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</si>
  <si>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</si>
  <si>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</si>
  <si>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</si>
  <si>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</si>
  <si>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</si>
  <si>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</si>
  <si>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</si>
  <si>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</si>
  <si>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</si>
  <si>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</si>
  <si>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</si>
  <si>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</si>
  <si>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</si>
  <si>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</si>
  <si>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</si>
  <si>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</si>
  <si>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</si>
  <si>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</si>
  <si>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</si>
  <si>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</si>
  <si>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</si>
  <si>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</si>
  <si>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</si>
  <si>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</si>
  <si>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</si>
  <si>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</si>
  <si>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</si>
  <si>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</si>
  <si>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</si>
  <si>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</si>
  <si>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</si>
  <si>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</si>
  <si>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</si>
  <si>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</si>
  <si>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</si>
  <si>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</si>
  <si>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</si>
  <si>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</si>
  <si>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</si>
  <si>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</si>
  <si>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</si>
  <si>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</si>
  <si>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</si>
  <si>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</si>
  <si>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</si>
  <si>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</si>
  <si>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</si>
  <si>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</si>
  <si>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</si>
  <si>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</si>
  <si>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</si>
  <si>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</si>
  <si>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</si>
  <si>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</si>
  <si>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</si>
  <si>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</si>
  <si>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</si>
  <si>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</si>
  <si>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</si>
  <si>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</si>
  <si>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</si>
  <si>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</si>
  <si>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</si>
  <si>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</si>
  <si>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</si>
  <si>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</si>
  <si>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</si>
  <si>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</si>
  <si>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</si>
  <si>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</si>
  <si>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</si>
  <si>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</si>
  <si>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</si>
  <si>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</si>
  <si>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</si>
  <si>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</si>
  <si>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</si>
  <si>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</si>
  <si>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</si>
  <si>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</si>
  <si>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</si>
  <si>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</si>
  <si>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</si>
  <si>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</si>
  <si>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</si>
  <si>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</si>
  <si>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</si>
  <si>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</si>
  <si>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</si>
  <si>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</si>
  <si>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</si>
  <si>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</si>
  <si>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</si>
  <si>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</si>
  <si>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</si>
  <si>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</si>
  <si>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</si>
  <si>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</si>
  <si>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</si>
  <si>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</si>
  <si>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</si>
  <si>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</si>
  <si>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</si>
  <si>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</si>
  <si>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</si>
  <si>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</si>
  <si>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</si>
  <si>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</si>
  <si>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</si>
  <si>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</si>
  <si>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</si>
  <si>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</si>
  <si>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</si>
  <si>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</si>
  <si>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</si>
  <si>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</si>
  <si>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</si>
  <si>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</si>
  <si>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</si>
  <si>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</si>
  <si>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</si>
  <si>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</si>
  <si>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</si>
  <si>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</si>
  <si>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</si>
  <si>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</si>
  <si>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</si>
  <si>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</si>
  <si>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</si>
  <si>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</si>
  <si>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</si>
  <si>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</si>
  <si>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</si>
  <si>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</si>
  <si>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</si>
  <si>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</si>
  <si>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</si>
  <si>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</si>
  <si>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</si>
  <si>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</si>
  <si>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</si>
  <si>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</si>
  <si>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</si>
  <si>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</si>
  <si>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</si>
  <si>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</si>
  <si>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</si>
  <si>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</si>
  <si>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</si>
  <si>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</si>
  <si>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</si>
  <si>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</si>
  <si>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</si>
  <si>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</si>
  <si>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</si>
  <si>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</si>
  <si>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</si>
  <si>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</si>
  <si>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</si>
  <si>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</si>
  <si>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</si>
  <si>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</si>
  <si>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</si>
  <si>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</si>
  <si>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</si>
  <si>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</si>
  <si>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</si>
  <si>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</si>
  <si>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</si>
  <si>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</si>
  <si>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</si>
  <si>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</si>
  <si>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</si>
  <si>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</si>
  <si>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</si>
  <si>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</si>
  <si>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</si>
  <si>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</si>
  <si>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</si>
  <si>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</si>
  <si>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</si>
  <si>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</si>
  <si>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</si>
  <si>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</si>
  <si>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</si>
  <si>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</si>
  <si>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</si>
  <si>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</si>
  <si>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</si>
  <si>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</si>
  <si>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</si>
  <si>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</si>
  <si>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</si>
  <si>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</si>
  <si>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</si>
  <si>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</si>
  <si>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</si>
  <si>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</si>
  <si>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</si>
  <si>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</si>
  <si>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</si>
  <si>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</si>
  <si>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</si>
  <si>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</si>
  <si>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</si>
  <si>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</si>
  <si>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</si>
  <si>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</si>
  <si>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</si>
  <si>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</si>
  <si>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</si>
  <si>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</si>
  <si>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</si>
  <si>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</si>
  <si>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</si>
  <si>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</si>
  <si>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</si>
  <si>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</si>
  <si>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</si>
  <si>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</si>
  <si>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</si>
  <si>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</si>
  <si>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</si>
  <si>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</si>
  <si>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</si>
  <si>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</si>
  <si>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</si>
  <si>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</si>
  <si>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</si>
  <si>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</si>
  <si>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</si>
  <si>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</si>
  <si>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</si>
  <si>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</si>
  <si>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</si>
  <si>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</si>
  <si>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</si>
  <si>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</si>
  <si>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</si>
  <si>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</si>
  <si>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</si>
  <si>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</si>
  <si>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</si>
  <si>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</si>
  <si>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</si>
  <si>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</si>
  <si>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</si>
  <si>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</si>
  <si>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</si>
  <si>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</si>
  <si>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</si>
  <si>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</si>
  <si>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</si>
  <si>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</si>
  <si>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</si>
  <si>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</si>
  <si>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</si>
  <si>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</si>
  <si>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</si>
  <si>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</si>
  <si>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</si>
  <si>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</si>
  <si>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</si>
  <si>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</si>
  <si>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</si>
  <si>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</si>
  <si>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</si>
  <si>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</si>
  <si>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</si>
  <si>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</si>
  <si>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</si>
  <si>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</si>
  <si>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</si>
  <si>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</si>
  <si>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</si>
  <si>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</si>
  <si>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</si>
  <si>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</si>
  <si>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</si>
  <si>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</si>
  <si>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</si>
  <si>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</si>
  <si>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</si>
  <si>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</si>
  <si>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</si>
  <si>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</si>
  <si>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</si>
  <si>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</si>
  <si>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</si>
  <si>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</si>
  <si>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</si>
  <si>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</si>
  <si>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</si>
  <si>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</si>
  <si>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</si>
  <si>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</si>
  <si>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</si>
  <si>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</si>
  <si>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</si>
  <si>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</si>
  <si>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</si>
  <si>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</si>
  <si>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</si>
  <si>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</si>
  <si>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</si>
  <si>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</si>
  <si>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</si>
  <si>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</si>
  <si>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</si>
  <si>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</si>
  <si>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</si>
  <si>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</si>
  <si>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</si>
  <si>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</si>
  <si>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</si>
  <si>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</si>
  <si>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</si>
  <si>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</si>
  <si>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</si>
  <si>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</si>
  <si>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</si>
  <si>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</si>
  <si>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</si>
  <si>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</si>
  <si>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</si>
  <si>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</si>
  <si>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</si>
  <si>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</si>
  <si>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</si>
  <si>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</si>
  <si>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</si>
  <si>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</si>
  <si>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</si>
  <si>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</si>
  <si>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</si>
  <si>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</si>
  <si>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</si>
  <si>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</si>
  <si>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</si>
  <si>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</si>
  <si>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</si>
  <si>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</si>
  <si>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</si>
  <si>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</si>
  <si>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</si>
  <si>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</si>
  <si>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</si>
  <si>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</si>
  <si>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</si>
  <si>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</si>
  <si>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</si>
  <si>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</si>
  <si>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</si>
  <si>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</si>
  <si>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</si>
  <si>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</si>
  <si>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</si>
  <si>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</si>
  <si>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</si>
  <si>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</si>
  <si>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</si>
  <si>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</si>
  <si>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</si>
  <si>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</si>
  <si>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</si>
  <si>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</si>
  <si>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</si>
  <si>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</si>
  <si>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</si>
  <si>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</si>
  <si>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</si>
  <si>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</si>
  <si>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</si>
  <si>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</si>
  <si>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</si>
  <si>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</si>
  <si>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</si>
  <si>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</si>
  <si>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</si>
  <si>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</si>
  <si>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</si>
  <si>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</si>
  <si>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</si>
  <si>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</si>
  <si>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</si>
  <si>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</si>
  <si>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</si>
  <si>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</si>
  <si>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</si>
  <si>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</si>
  <si>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</si>
  <si>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</si>
  <si>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</si>
  <si>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</si>
  <si>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</si>
  <si>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</si>
  <si>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</si>
  <si>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</si>
  <si>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</si>
  <si>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</si>
  <si>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</si>
  <si>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</si>
  <si>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</si>
  <si>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</si>
  <si>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</si>
  <si>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</si>
  <si>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</si>
  <si>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</si>
  <si>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</si>
  <si>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</si>
  <si>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</si>
  <si>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</si>
  <si>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</si>
  <si>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</si>
  <si>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</si>
  <si>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</si>
  <si>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</si>
  <si>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</si>
  <si>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</si>
  <si>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</si>
  <si>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</si>
  <si>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</si>
  <si>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</si>
  <si>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</si>
  <si>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</si>
  <si>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</si>
  <si>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</si>
  <si>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</si>
  <si>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</si>
  <si>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</si>
  <si>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</si>
  <si>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</si>
  <si>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</si>
  <si>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</si>
  <si>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</si>
  <si>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</si>
  <si>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</si>
  <si>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</si>
  <si>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</si>
  <si>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</si>
  <si>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</si>
  <si>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</si>
  <si>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</si>
  <si>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</si>
  <si>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</si>
  <si>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</si>
  <si>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</si>
  <si>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</si>
  <si>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</si>
  <si>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</si>
  <si>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</si>
  <si>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</si>
  <si>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</si>
  <si>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</si>
  <si>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</si>
  <si>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</si>
  <si>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</si>
  <si>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</si>
  <si>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</si>
  <si>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</si>
  <si>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</si>
  <si>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</si>
  <si>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</si>
  <si>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</si>
  <si>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</si>
  <si>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</si>
  <si>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</si>
  <si>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</si>
  <si>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</si>
  <si>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</si>
  <si>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</si>
  <si>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</si>
  <si>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</si>
  <si>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</si>
  <si>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</si>
  <si>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</si>
  <si>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</si>
  <si>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</si>
  <si>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</si>
  <si>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</si>
  <si>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</si>
  <si>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</si>
  <si>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</si>
  <si>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</si>
  <si>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</si>
  <si>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</si>
  <si>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</si>
  <si>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</si>
  <si>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</si>
  <si>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</si>
  <si>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</si>
  <si>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</si>
  <si>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</si>
  <si>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</si>
  <si>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</si>
  <si>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</si>
  <si>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</si>
  <si>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</si>
  <si>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</si>
  <si>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</si>
  <si>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</si>
  <si>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</si>
  <si>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</si>
  <si>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</si>
  <si>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</si>
  <si>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</si>
  <si>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</si>
  <si>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</si>
  <si>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</si>
  <si>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</si>
  <si>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</si>
  <si>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</si>
  <si>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</si>
  <si>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</si>
  <si>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</si>
  <si>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</si>
  <si>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</si>
  <si>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</si>
  <si>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</si>
  <si>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</si>
  <si>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</si>
  <si>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</si>
  <si>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</si>
  <si>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</si>
  <si>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</si>
  <si>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</si>
  <si>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</si>
  <si>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</si>
  <si>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</si>
  <si>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</si>
  <si>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</si>
  <si>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</si>
  <si>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</si>
  <si>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</si>
  <si>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</si>
  <si>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</si>
  <si>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</si>
  <si>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</si>
  <si>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</si>
  <si>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</si>
  <si>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</si>
  <si>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</si>
  <si>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</si>
  <si>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</si>
  <si>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</si>
  <si>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</si>
  <si>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</si>
  <si>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</si>
  <si>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</si>
  <si>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</si>
  <si>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</si>
  <si>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</si>
  <si>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</si>
  <si>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</si>
  <si>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</si>
  <si>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</si>
  <si>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</si>
  <si>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</si>
  <si>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</si>
  <si>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</si>
  <si>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</si>
  <si>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</si>
  <si>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</si>
  <si>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</si>
  <si>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</si>
  <si>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</si>
  <si>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</si>
  <si>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</si>
  <si>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</si>
  <si>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</si>
  <si>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</si>
  <si>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</si>
  <si>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</si>
  <si>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</si>
  <si>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</si>
  <si>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</si>
  <si>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</si>
  <si>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</si>
  <si>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</si>
  <si>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</si>
  <si>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</si>
  <si>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</si>
  <si>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</si>
  <si>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</si>
  <si>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</si>
  <si>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</si>
  <si>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</si>
  <si>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</si>
  <si>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</si>
  <si>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</si>
  <si>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</si>
  <si>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</si>
  <si>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</si>
  <si>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</si>
  <si>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</si>
  <si>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</si>
  <si>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</si>
  <si>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</si>
  <si>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</si>
  <si>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</si>
  <si>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</si>
  <si>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</si>
  <si>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</si>
  <si>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</si>
  <si>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</si>
  <si>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</si>
  <si>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</si>
  <si>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</si>
  <si>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</si>
  <si>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</si>
  <si>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</si>
  <si>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</si>
  <si>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</si>
  <si>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</si>
  <si>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</si>
  <si>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</si>
  <si>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</si>
  <si>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</si>
  <si>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</si>
  <si>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</si>
  <si>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</si>
  <si>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</si>
  <si>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</si>
  <si>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</si>
  <si>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</si>
  <si>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</si>
  <si>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</si>
  <si>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</si>
  <si>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</si>
  <si>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</si>
  <si>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</si>
  <si>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</si>
  <si>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</si>
  <si>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</si>
  <si>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</si>
  <si>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</si>
  <si>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</si>
  <si>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</si>
  <si>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</si>
  <si>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</si>
  <si>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</si>
  <si>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</si>
  <si>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</si>
  <si>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</si>
  <si>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</si>
  <si>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</si>
  <si>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</si>
  <si>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</si>
  <si>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</si>
  <si>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</si>
  <si>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</si>
  <si>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</si>
  <si>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</si>
  <si>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</si>
  <si>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</si>
  <si>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</si>
  <si>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</si>
  <si>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</si>
  <si>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</si>
  <si>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</si>
  <si>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</si>
  <si>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</si>
  <si>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</si>
  <si>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</si>
  <si>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</si>
  <si>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</si>
  <si>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</si>
  <si>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</si>
  <si>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</si>
  <si>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</si>
  <si>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</si>
  <si>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</si>
  <si>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</si>
  <si>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</si>
  <si>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</si>
  <si>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</si>
  <si>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</si>
  <si>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</si>
  <si>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</si>
  <si>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</si>
  <si>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</si>
  <si>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</si>
  <si>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</si>
  <si>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</si>
  <si>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</si>
  <si>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</si>
  <si>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</si>
  <si>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</si>
  <si>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</si>
  <si>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</si>
  <si>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</si>
  <si>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</si>
  <si>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</si>
  <si>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</si>
  <si>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</si>
  <si>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</si>
  <si>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</si>
  <si>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</si>
  <si>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</si>
  <si>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</si>
  <si>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</si>
  <si>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</si>
  <si>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</si>
  <si>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</si>
  <si>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</si>
  <si>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</si>
  <si>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</si>
  <si>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</si>
  <si>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</si>
  <si>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</si>
  <si>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</si>
  <si>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</si>
  <si>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</si>
  <si>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</si>
  <si>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</si>
  <si>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</si>
  <si>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</si>
  <si>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</si>
  <si>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</si>
  <si>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</si>
  <si>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</si>
  <si>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</si>
  <si>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</si>
  <si>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</si>
  <si>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</si>
  <si>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</si>
  <si>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</si>
  <si>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</si>
  <si>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</si>
  <si>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</si>
  <si>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</si>
  <si>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</si>
  <si>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</si>
  <si>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</si>
  <si>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</si>
  <si>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</si>
  <si>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</si>
  <si>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</si>
  <si>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</si>
  <si>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</si>
  <si>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</si>
  <si>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</si>
  <si>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</si>
  <si>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</si>
  <si>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</si>
  <si>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</si>
  <si>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</si>
  <si>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</si>
  <si>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</si>
  <si>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</si>
  <si>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</si>
  <si>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</si>
  <si>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</si>
  <si>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</si>
  <si>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</si>
  <si>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</si>
  <si>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</si>
  <si>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</si>
  <si>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</si>
  <si>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</si>
  <si>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</si>
  <si>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</si>
  <si>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</si>
  <si>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</si>
  <si>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</si>
  <si>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</si>
  <si>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</si>
  <si>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</si>
  <si>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</si>
  <si>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</si>
  <si>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</si>
  <si>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</si>
  <si>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</si>
  <si>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</si>
  <si>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</si>
  <si>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</si>
  <si>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</si>
  <si>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</si>
  <si>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</si>
  <si>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</si>
  <si>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</si>
  <si>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</si>
  <si>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</si>
  <si>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</si>
  <si>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</si>
  <si>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</si>
  <si>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</si>
  <si>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</si>
  <si>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</si>
  <si>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</si>
  <si>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</si>
  <si>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</si>
  <si>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</si>
  <si>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</si>
  <si>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</si>
  <si>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</si>
  <si>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</si>
  <si>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</si>
  <si>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</si>
  <si>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</si>
  <si>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</si>
  <si>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</si>
  <si>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</si>
  <si>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</si>
  <si>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</si>
  <si>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</si>
  <si>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</si>
  <si>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</si>
  <si>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</si>
  <si>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</si>
  <si>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</si>
  <si>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</si>
  <si>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</si>
  <si>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</si>
  <si>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</si>
  <si>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</si>
  <si>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</si>
  <si>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</si>
  <si>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</si>
  <si>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</si>
  <si>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</si>
  <si>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</si>
  <si>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</si>
  <si>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</si>
  <si>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</si>
  <si>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</si>
  <si>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</si>
  <si>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</si>
  <si>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</si>
  <si>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</si>
  <si>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</si>
  <si>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</si>
  <si>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</si>
  <si>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</si>
  <si>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</si>
  <si>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</si>
  <si>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</si>
  <si>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</si>
  <si>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</si>
  <si>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</si>
  <si>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</si>
  <si>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</si>
  <si>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</si>
  <si>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</si>
  <si>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</si>
  <si>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</si>
  <si>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</si>
  <si>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</si>
  <si>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</si>
  <si>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</si>
  <si>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</si>
  <si>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</si>
  <si>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</si>
  <si>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</si>
  <si>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</si>
  <si>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</si>
  <si>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</si>
  <si>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</si>
  <si>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</si>
  <si>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</si>
  <si>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</si>
  <si>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</si>
  <si>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</si>
  <si>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</si>
  <si>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</si>
  <si>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</si>
  <si>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</si>
  <si>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</si>
  <si>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</si>
  <si>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</si>
  <si>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</si>
  <si>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</si>
  <si>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</si>
  <si>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</si>
  <si>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</si>
  <si>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</si>
  <si>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</si>
  <si>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</si>
  <si>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</si>
  <si>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</si>
  <si>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</si>
  <si>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</si>
  <si>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</si>
  <si>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</si>
  <si>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</si>
  <si>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</si>
  <si>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</si>
  <si>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</si>
  <si>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</si>
  <si>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</si>
  <si>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</si>
  <si>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</si>
  <si>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</si>
  <si>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</si>
  <si>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</si>
  <si>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</si>
  <si>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</si>
  <si>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</si>
  <si>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</si>
  <si>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</si>
  <si>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</si>
  <si>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</si>
  <si>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</si>
  <si>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</si>
  <si>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</si>
  <si>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</si>
  <si>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</si>
  <si>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</si>
  <si>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</si>
  <si>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</si>
  <si>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</si>
  <si>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</si>
  <si>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</si>
  <si>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</si>
  <si>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</si>
  <si>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</si>
  <si>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</si>
  <si>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</si>
  <si>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</si>
  <si>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</si>
  <si>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</si>
  <si>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</si>
  <si>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</si>
  <si>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</si>
  <si>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</si>
  <si>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</si>
  <si>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</si>
  <si>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</si>
  <si>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</si>
  <si>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</si>
  <si>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</si>
  <si>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</si>
  <si>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</si>
  <si>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</si>
  <si>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</si>
  <si>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</si>
  <si>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</si>
  <si>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</si>
  <si>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</si>
  <si>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</si>
  <si>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</si>
  <si>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</si>
  <si>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</si>
  <si>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</si>
  <si>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</si>
  <si>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</si>
  <si>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</si>
  <si>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</si>
  <si>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</si>
  <si>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</si>
  <si>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</si>
  <si>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</si>
  <si>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</si>
  <si>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</si>
  <si>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</si>
  <si>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</si>
  <si>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</si>
  <si>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</si>
  <si>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</si>
  <si>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</si>
  <si>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</si>
  <si>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</si>
  <si>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</si>
  <si>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</si>
  <si>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</si>
  <si>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</si>
  <si>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</si>
  <si>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</si>
  <si>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</si>
  <si>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</si>
  <si>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</si>
  <si>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</si>
  <si>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</si>
  <si>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</si>
  <si>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</si>
  <si>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</si>
  <si>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</si>
  <si>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</si>
  <si>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</si>
  <si>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</si>
  <si>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</si>
  <si>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</si>
  <si>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</si>
  <si>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</si>
  <si>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</si>
  <si>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</si>
  <si>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</si>
  <si>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</si>
  <si>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</si>
  <si>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</si>
  <si>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</si>
  <si>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</si>
  <si>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</si>
  <si>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</si>
  <si>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</si>
  <si>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</si>
  <si>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</si>
  <si>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</si>
  <si>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</si>
  <si>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</si>
  <si>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</si>
  <si>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</si>
  <si>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</si>
  <si>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</si>
  <si>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</si>
  <si>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</si>
  <si>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</si>
  <si>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</si>
  <si>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</si>
  <si>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</si>
  <si>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</si>
  <si>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</si>
  <si>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</si>
  <si>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</si>
  <si>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</si>
  <si>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</si>
  <si>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</si>
  <si>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</si>
  <si>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</si>
  <si>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</si>
  <si>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</si>
  <si>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</si>
  <si>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</si>
  <si>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</si>
  <si>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</si>
  <si>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</si>
  <si>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</si>
  <si>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</si>
  <si>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</si>
  <si>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</si>
  <si>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</si>
  <si>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</si>
  <si>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</si>
  <si>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</si>
  <si>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</si>
  <si>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</si>
  <si>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</si>
  <si>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</si>
  <si>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</si>
  <si>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</si>
  <si>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</si>
  <si>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</si>
  <si>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</si>
  <si>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</si>
  <si>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</si>
  <si>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</si>
  <si>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</si>
  <si>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</si>
  <si>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</si>
  <si>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</si>
  <si>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</si>
  <si>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</si>
  <si>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</si>
  <si>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</si>
  <si>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</si>
  <si>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</si>
  <si>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</si>
  <si>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</si>
  <si>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</si>
  <si>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</si>
  <si>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</si>
  <si>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</si>
  <si>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</si>
  <si>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</si>
  <si>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</si>
  <si>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</si>
  <si>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</si>
  <si>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</si>
  <si>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</si>
  <si>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</si>
  <si>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</si>
  <si>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</si>
  <si>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</si>
  <si>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</si>
  <si>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</si>
  <si>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</si>
  <si>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</si>
  <si>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</si>
  <si>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</si>
  <si>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</si>
  <si>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</si>
  <si>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</si>
  <si>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</si>
  <si>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</si>
  <si>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</si>
  <si>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</si>
  <si>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</si>
  <si>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</si>
  <si>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</si>
  <si>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</si>
  <si>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</si>
  <si>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</si>
  <si>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</si>
  <si>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</si>
  <si>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</si>
  <si>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</si>
  <si>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</si>
  <si>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</si>
  <si>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</si>
  <si>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</si>
  <si>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</si>
  <si>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</si>
  <si>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</si>
  <si>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</si>
  <si>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</si>
  <si>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</si>
  <si>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</si>
  <si>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</si>
  <si>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</si>
  <si>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</si>
  <si>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</si>
  <si>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</si>
  <si>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</si>
  <si>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</si>
  <si>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</si>
  <si>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</si>
  <si>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</si>
  <si>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</si>
  <si>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</si>
  <si>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</si>
  <si>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</si>
  <si>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</si>
  <si>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</si>
  <si>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</si>
  <si>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</si>
  <si>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</si>
  <si>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</si>
  <si>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</si>
  <si>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</si>
  <si>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</si>
  <si>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</si>
  <si>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</si>
  <si>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</si>
  <si>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</si>
  <si>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</si>
  <si>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</si>
  <si>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</si>
  <si>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</si>
  <si>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</si>
  <si>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</si>
  <si>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</si>
  <si>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</si>
  <si>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</si>
  <si>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</si>
  <si>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</si>
  <si>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</si>
  <si>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</si>
  <si>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</si>
  <si>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</si>
  <si>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</si>
  <si>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</si>
  <si>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</si>
  <si>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</si>
  <si>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</si>
  <si>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</si>
  <si>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</si>
  <si>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</si>
  <si>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</si>
  <si>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</si>
  <si>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</si>
  <si>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</si>
  <si>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</si>
  <si>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</si>
  <si>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</si>
  <si>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</si>
  <si>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</si>
  <si>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</si>
  <si>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</si>
  <si>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</si>
  <si>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</si>
  <si>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</si>
  <si>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</si>
  <si>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</si>
  <si>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</si>
  <si>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</si>
  <si>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</si>
  <si>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</si>
  <si>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</si>
  <si>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</si>
  <si>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</si>
  <si>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</si>
  <si>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</si>
  <si>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</si>
  <si>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</si>
  <si>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</si>
  <si>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</si>
  <si>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</si>
  <si>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</si>
  <si>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</si>
  <si>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</si>
  <si>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</si>
  <si>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</si>
  <si>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</si>
  <si>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</si>
  <si>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</si>
  <si>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</si>
  <si>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</si>
  <si>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</si>
  <si>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</si>
  <si>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</si>
  <si>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</si>
  <si>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</si>
  <si>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</si>
  <si>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</si>
  <si>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</si>
  <si>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</si>
  <si>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</si>
  <si>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</si>
  <si>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</si>
  <si>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</si>
  <si>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</si>
  <si>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</si>
  <si>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</si>
  <si>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</si>
  <si>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</si>
  <si>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</si>
  <si>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</si>
  <si>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</si>
  <si>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</si>
  <si>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</si>
  <si>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</si>
  <si>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</si>
  <si>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</si>
  <si>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</si>
  <si>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</si>
  <si>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</si>
  <si>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</si>
  <si>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</si>
  <si>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</si>
  <si>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</si>
  <si>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</si>
  <si>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</si>
  <si>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</si>
  <si>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</si>
  <si>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</si>
  <si>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</si>
  <si>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</si>
  <si>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</si>
  <si>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</si>
  <si>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</si>
  <si>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</si>
  <si>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</si>
  <si>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</si>
  <si>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</si>
  <si>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</si>
  <si>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</si>
  <si>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</si>
  <si>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</si>
  <si>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</si>
  <si>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</si>
  <si>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</si>
  <si>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</si>
  <si>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</si>
  <si>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</si>
  <si>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</si>
  <si>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</si>
  <si>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</si>
  <si>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</si>
  <si>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</si>
  <si>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</si>
  <si>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</si>
  <si>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</si>
  <si>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</si>
  <si>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</si>
  <si>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</si>
  <si>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</si>
  <si>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</si>
  <si>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</si>
  <si>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</si>
  <si>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</si>
  <si>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</si>
  <si>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</si>
  <si>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</si>
  <si>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</si>
  <si>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</si>
  <si>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</si>
  <si>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</si>
  <si>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</si>
  <si>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</si>
  <si>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</si>
  <si>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</si>
  <si>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</si>
  <si>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</si>
  <si>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</si>
  <si>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</si>
  <si>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</si>
  <si>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</si>
  <si>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</si>
  <si>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</si>
  <si>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</si>
  <si>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</si>
  <si>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</si>
  <si>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</si>
  <si>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</si>
  <si>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</si>
  <si>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</si>
  <si>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</si>
  <si>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</si>
  <si>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</si>
  <si>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</si>
  <si>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</si>
  <si>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</si>
  <si>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</si>
  <si>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</si>
  <si>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</si>
  <si>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</si>
  <si>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</si>
  <si>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</si>
  <si>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</si>
  <si>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</si>
  <si>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</si>
  <si>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</si>
  <si>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</si>
  <si>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</si>
  <si>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</si>
  <si>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</si>
  <si>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</si>
  <si>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</si>
  <si>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</si>
  <si>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</si>
  <si>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</si>
  <si>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</si>
  <si>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</si>
  <si>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</si>
  <si>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</si>
  <si>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</si>
  <si>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</si>
  <si>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</si>
  <si>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</si>
  <si>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</si>
  <si>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</si>
  <si>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</si>
  <si>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</si>
  <si>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</si>
  <si>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</si>
  <si>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</si>
  <si>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</si>
  <si>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</si>
  <si>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</si>
  <si>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</si>
  <si>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</si>
  <si>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</si>
  <si>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</si>
  <si>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</si>
  <si>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</si>
  <si>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</si>
  <si>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</si>
  <si>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</si>
  <si>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</si>
  <si>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</si>
  <si>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</si>
  <si>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</si>
  <si>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</si>
  <si>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</si>
  <si>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</si>
  <si>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</si>
  <si>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</si>
  <si>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</si>
  <si>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</si>
  <si>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</si>
  <si>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</si>
  <si>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</si>
  <si>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</si>
  <si>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</si>
  <si>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</si>
  <si>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</si>
  <si>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</si>
  <si>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</si>
  <si>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</si>
  <si>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</si>
  <si>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</si>
  <si>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</si>
  <si>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</si>
  <si>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</si>
  <si>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</si>
  <si>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</si>
  <si>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</si>
  <si>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</si>
  <si>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</si>
  <si>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</si>
  <si>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</si>
  <si>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</si>
  <si>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</si>
  <si>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</si>
  <si>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</si>
  <si>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</si>
  <si>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</si>
  <si>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</si>
  <si>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</si>
  <si>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</si>
  <si>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</si>
  <si>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</si>
  <si>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</si>
  <si>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</si>
  <si>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</si>
  <si>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</si>
  <si>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</si>
  <si>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</si>
  <si>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</si>
  <si>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</si>
  <si>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</si>
  <si>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</si>
  <si>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</si>
  <si>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</si>
  <si>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</si>
  <si>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</si>
  <si>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</si>
  <si>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</si>
  <si>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</si>
  <si>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</si>
  <si>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</si>
  <si>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</si>
  <si>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</si>
  <si>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</si>
  <si>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</si>
  <si>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</si>
  <si>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</si>
  <si>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</si>
  <si>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</si>
  <si>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</si>
  <si>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</si>
  <si>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</si>
  <si>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</si>
  <si>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</si>
  <si>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</si>
  <si>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</si>
  <si>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</si>
  <si>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</si>
  <si>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</si>
  <si>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</si>
  <si>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</si>
  <si>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</si>
  <si>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</si>
  <si>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</si>
  <si>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</si>
  <si>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</si>
  <si>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</si>
  <si>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</si>
  <si>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</si>
  <si>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</si>
  <si>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</si>
  <si>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</si>
  <si>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</si>
  <si>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</si>
  <si>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</si>
  <si>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</si>
  <si>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</si>
  <si>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</si>
  <si>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</si>
  <si>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</si>
  <si>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</si>
  <si>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</si>
  <si>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</si>
  <si>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</si>
  <si>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</si>
  <si>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</si>
  <si>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</si>
  <si>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</si>
  <si>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</si>
  <si>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</si>
  <si>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</si>
  <si>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</si>
  <si>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</si>
  <si>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</si>
  <si>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</si>
  <si>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</si>
  <si>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</si>
  <si>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</si>
  <si>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</si>
  <si>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</si>
  <si>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</si>
  <si>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</si>
  <si>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</si>
  <si>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</si>
  <si>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</si>
  <si>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</si>
  <si>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</si>
  <si>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</si>
  <si>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</si>
  <si>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</si>
  <si>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</si>
  <si>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</si>
  <si>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</si>
  <si>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</si>
  <si>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</si>
  <si>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</si>
  <si>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</si>
  <si>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</si>
  <si>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</si>
  <si>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</si>
  <si>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</si>
  <si>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</si>
  <si>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</si>
  <si>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</si>
  <si>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</si>
  <si>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</si>
  <si>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</si>
  <si>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</si>
  <si>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</si>
  <si>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</si>
  <si>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</si>
  <si>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</si>
  <si>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</si>
  <si>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</si>
  <si>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</si>
  <si>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</si>
  <si>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</si>
  <si>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</si>
  <si>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</si>
  <si>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</si>
  <si>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</si>
  <si>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</si>
  <si>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</si>
  <si>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</si>
  <si>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</si>
  <si>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</si>
  <si>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</si>
  <si>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</si>
  <si>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</si>
  <si>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</si>
  <si>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</si>
  <si>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</si>
  <si>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</si>
  <si>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</si>
  <si>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</si>
  <si>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</si>
  <si>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</si>
  <si>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</si>
  <si>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</si>
  <si>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</si>
  <si>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</si>
  <si>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</si>
  <si>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</si>
  <si>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</si>
  <si>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</si>
  <si>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</si>
  <si>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</si>
  <si>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</si>
  <si>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</si>
  <si>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</si>
  <si>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</si>
  <si>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</si>
  <si>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</si>
  <si>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</si>
  <si>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</si>
  <si>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</si>
  <si>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</si>
  <si>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</si>
  <si>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</si>
  <si>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</si>
  <si>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</si>
  <si>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</si>
  <si>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</si>
  <si>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</si>
  <si>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</si>
  <si>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</si>
  <si>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</si>
  <si>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</si>
  <si>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</si>
  <si>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</si>
  <si>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</si>
  <si>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</si>
  <si>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</si>
  <si>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</si>
  <si>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</si>
  <si>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</si>
  <si>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</si>
  <si>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</si>
  <si>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</si>
  <si>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</si>
  <si>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</si>
  <si>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</si>
  <si>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</si>
  <si>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</si>
  <si>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</si>
  <si>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</si>
  <si>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</si>
  <si>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</si>
  <si>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</si>
  <si>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</si>
  <si>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</si>
  <si>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</si>
  <si>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</si>
  <si>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</si>
  <si>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</si>
  <si>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</si>
  <si>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</si>
  <si>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</si>
  <si>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</si>
  <si>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</si>
  <si>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</si>
  <si>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</si>
  <si>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</si>
  <si>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</si>
  <si>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</si>
  <si>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</si>
  <si>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</si>
  <si>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</si>
  <si>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</si>
  <si>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</si>
  <si>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</si>
  <si>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</si>
  <si>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</si>
  <si>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</si>
  <si>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</si>
  <si>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</si>
  <si>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</si>
  <si>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</si>
  <si>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</si>
  <si>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</si>
  <si>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</si>
  <si>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</si>
  <si>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</si>
  <si>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</si>
  <si>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</si>
  <si>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</si>
  <si>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</si>
  <si>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</si>
  <si>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</si>
  <si>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</si>
  <si>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</si>
  <si>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</si>
  <si>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</si>
  <si>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</si>
  <si>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</si>
  <si>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</si>
  <si>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</si>
  <si>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</si>
  <si>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</si>
  <si>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</si>
  <si>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</si>
  <si>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</si>
  <si>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</si>
  <si>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</si>
  <si>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</si>
  <si>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</si>
  <si>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</si>
  <si>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</si>
  <si>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</si>
  <si>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</si>
  <si>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</si>
  <si>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</si>
  <si>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</si>
  <si>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</si>
  <si>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</si>
  <si>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</si>
  <si>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</si>
  <si>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</si>
  <si>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</si>
  <si>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</si>
  <si>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</si>
  <si>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</si>
  <si>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</si>
  <si>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</si>
  <si>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</si>
  <si>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</si>
  <si>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</si>
  <si>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</si>
  <si>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</si>
  <si>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</si>
  <si>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</si>
  <si>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</si>
  <si>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</si>
  <si>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</si>
  <si>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</si>
  <si>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</si>
  <si>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</si>
  <si>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</si>
  <si>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</si>
  <si>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</si>
  <si>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</si>
  <si>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</si>
  <si>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</si>
  <si>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</si>
  <si>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</si>
  <si>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</si>
  <si>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</si>
  <si>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</si>
  <si>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</si>
  <si>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</si>
  <si>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</si>
  <si>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</si>
  <si>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</si>
  <si>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</si>
  <si>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</si>
  <si>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</si>
  <si>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</si>
  <si>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</si>
  <si>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</si>
  <si>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</si>
  <si>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</si>
  <si>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</si>
  <si>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</si>
  <si>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</si>
  <si>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</si>
  <si>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</si>
  <si>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</si>
  <si>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</si>
  <si>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</si>
  <si>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</si>
  <si>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</si>
  <si>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</si>
  <si>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</si>
  <si>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</si>
  <si>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</si>
  <si>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</si>
  <si>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</si>
  <si>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</si>
  <si>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</si>
  <si>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</si>
  <si>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</si>
  <si>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</si>
  <si>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</si>
  <si>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</si>
  <si>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</si>
  <si>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</si>
  <si>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</si>
  <si>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</si>
  <si>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</si>
  <si>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</si>
  <si>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</si>
  <si>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</si>
  <si>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</si>
  <si>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</si>
  <si>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</si>
  <si>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</si>
  <si>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</si>
  <si>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</si>
  <si>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</si>
  <si>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</si>
  <si>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</si>
  <si>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</si>
  <si>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</si>
  <si>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</si>
  <si>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</si>
  <si>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</si>
  <si>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</si>
  <si>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</si>
  <si>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</si>
  <si>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</si>
  <si>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</si>
  <si>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</si>
  <si>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</si>
  <si>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</si>
  <si>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</si>
  <si>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</si>
  <si>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</si>
  <si>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</si>
  <si>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</si>
  <si>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</si>
  <si>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</si>
  <si>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</si>
  <si>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</si>
  <si>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</si>
  <si>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</si>
  <si>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</si>
  <si>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</si>
  <si>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</si>
  <si>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</si>
  <si>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</si>
  <si>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</si>
  <si>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</si>
  <si>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</si>
  <si>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</si>
  <si>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</si>
  <si>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</si>
  <si>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</si>
  <si>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</si>
  <si>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</si>
  <si>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</si>
  <si>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</si>
  <si>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</si>
  <si>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</si>
  <si>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</si>
  <si>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</si>
  <si>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</si>
  <si>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</si>
  <si>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</si>
  <si>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</si>
  <si>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</si>
  <si>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</si>
  <si>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</si>
  <si>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</si>
  <si>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</si>
  <si>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</si>
  <si>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</si>
  <si>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</si>
  <si>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</si>
  <si>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</si>
  <si>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</si>
  <si>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</si>
  <si>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</si>
  <si>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</si>
  <si>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</si>
  <si>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</si>
  <si>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</si>
  <si>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</si>
  <si>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</si>
  <si>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</si>
  <si>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</si>
  <si>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</si>
  <si>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</si>
  <si>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</si>
  <si>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</si>
  <si>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</si>
  <si>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</si>
  <si>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</si>
  <si>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</si>
  <si>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</si>
  <si>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</si>
  <si>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</si>
  <si>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</si>
  <si>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</si>
  <si>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</si>
  <si>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</si>
  <si>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</si>
  <si>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</si>
  <si>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</si>
  <si>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</si>
  <si>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</si>
  <si>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</si>
  <si>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</si>
  <si>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</si>
  <si>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</si>
  <si>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</si>
  <si>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</si>
  <si>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</si>
  <si>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</si>
  <si>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</si>
  <si>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</si>
  <si>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</si>
  <si>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</si>
  <si>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</si>
  <si>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</si>
  <si>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</si>
  <si>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</si>
  <si>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</si>
  <si>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</si>
  <si>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</si>
  <si>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</si>
  <si>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</si>
  <si>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</si>
  <si>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</si>
  <si>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</si>
  <si>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</si>
  <si>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</si>
  <si>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</si>
  <si>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</si>
  <si>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</si>
  <si>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</si>
  <si>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</si>
  <si>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</si>
  <si>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</si>
  <si>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</si>
  <si>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</si>
  <si>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</si>
  <si>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</si>
  <si>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</si>
  <si>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</si>
  <si>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</si>
  <si>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</si>
  <si>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</si>
  <si>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</si>
  <si>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</si>
  <si>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</si>
  <si>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</si>
  <si>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</si>
  <si>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</si>
  <si>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</si>
  <si>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</si>
  <si>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</si>
  <si>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</si>
  <si>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</si>
  <si>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</si>
  <si>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</si>
  <si>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</si>
  <si>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</si>
  <si>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</si>
  <si>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</si>
  <si>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</si>
  <si>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</si>
  <si>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</si>
  <si>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</si>
  <si>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</si>
  <si>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</si>
  <si>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</si>
  <si>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</si>
  <si>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</si>
  <si>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</si>
  <si>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</si>
  <si>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</si>
  <si>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</si>
  <si>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</si>
  <si>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</si>
  <si>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</si>
  <si>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</si>
  <si>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</si>
  <si>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</si>
  <si>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</si>
  <si>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</si>
  <si>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</si>
  <si>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</si>
  <si>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</si>
  <si>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</si>
  <si>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</si>
  <si>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</si>
  <si>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</si>
  <si>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</si>
  <si>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</si>
  <si>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</si>
  <si>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</si>
  <si>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</si>
  <si>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</si>
  <si>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</si>
  <si>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</si>
  <si>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</si>
  <si>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</si>
  <si>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</si>
  <si>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</si>
  <si>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</si>
  <si>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</si>
  <si>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</si>
  <si>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</si>
  <si>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</si>
  <si>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</si>
  <si>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</si>
  <si>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</si>
  <si>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</si>
  <si>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</si>
  <si>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</si>
  <si>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</si>
  <si>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</si>
  <si>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</si>
  <si>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</si>
  <si>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</si>
  <si>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</si>
  <si>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</si>
  <si>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</si>
  <si>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</si>
  <si>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</si>
  <si>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</si>
  <si>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</si>
  <si>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</si>
  <si>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</si>
  <si>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</si>
  <si>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</si>
  <si>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</si>
  <si>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</si>
  <si>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</si>
  <si>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</si>
  <si>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</si>
  <si>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</si>
  <si>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</si>
  <si>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</si>
  <si>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</si>
  <si>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</si>
  <si>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</si>
  <si>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</si>
  <si>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</si>
  <si>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</si>
  <si>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</si>
  <si>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</si>
  <si>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</si>
  <si>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</si>
  <si>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</si>
  <si>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</si>
  <si>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</si>
  <si>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</si>
  <si>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</si>
  <si>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</si>
  <si>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</si>
  <si>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</si>
  <si>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</si>
  <si>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</si>
  <si>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</si>
  <si>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</si>
  <si>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</si>
  <si>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</si>
  <si>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</si>
  <si>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</si>
  <si>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</si>
  <si>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</si>
  <si>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</si>
  <si>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</si>
  <si>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</si>
  <si>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</si>
  <si>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</si>
  <si>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</si>
  <si>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</si>
  <si>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</si>
  <si>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</si>
  <si>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</si>
  <si>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</si>
  <si>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</si>
  <si>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</si>
  <si>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</si>
  <si>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</si>
  <si>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</si>
  <si>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</si>
  <si>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</si>
  <si>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</si>
  <si>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</si>
  <si>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</si>
  <si>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</si>
  <si>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</si>
  <si>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</si>
  <si>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</si>
  <si>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</si>
  <si>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</si>
  <si>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</si>
  <si>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</si>
  <si>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</si>
  <si>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</si>
  <si>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</si>
  <si>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</si>
  <si>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</si>
  <si>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</si>
  <si>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</si>
  <si>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</si>
  <si>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</si>
  <si>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</si>
  <si>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</si>
  <si>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</si>
  <si>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</si>
  <si>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</si>
  <si>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</si>
  <si>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</si>
  <si>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</si>
  <si>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</si>
  <si>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</si>
  <si>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</si>
  <si>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</si>
  <si>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</si>
  <si>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</si>
  <si>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</si>
  <si>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</si>
  <si>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</si>
  <si>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</si>
  <si>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</si>
  <si>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</si>
  <si>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</si>
  <si>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</si>
  <si>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</si>
  <si>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</si>
  <si>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</si>
  <si>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</si>
  <si>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</si>
  <si>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</si>
  <si>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</si>
  <si>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</si>
  <si>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</si>
  <si>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</si>
  <si>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</si>
  <si>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</si>
  <si>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</si>
  <si>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</si>
  <si>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</si>
  <si>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</si>
  <si>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</si>
  <si>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</si>
  <si>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</si>
  <si>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</si>
  <si>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</si>
  <si>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</si>
  <si>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</si>
  <si>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</si>
  <si>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</si>
  <si>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</si>
  <si>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</si>
  <si>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</si>
  <si>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</si>
  <si>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</si>
  <si>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</si>
  <si>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</si>
  <si>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</si>
  <si>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</si>
  <si>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</si>
  <si>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</si>
  <si>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</si>
  <si>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</si>
  <si>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</si>
  <si>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</si>
  <si>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</si>
  <si>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</si>
  <si>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</si>
  <si>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</si>
  <si>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</si>
  <si>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</si>
  <si>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</si>
  <si>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</si>
  <si>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</si>
  <si>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</si>
  <si>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</si>
  <si>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</si>
  <si>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</si>
  <si>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</si>
  <si>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</si>
  <si>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</si>
  <si>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</si>
  <si>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</si>
  <si>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</si>
  <si>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</si>
  <si>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</si>
  <si>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</si>
  <si>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</si>
  <si>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</si>
  <si>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</si>
  <si>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</si>
  <si>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</si>
  <si>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</si>
  <si>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</si>
  <si>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</si>
  <si>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</si>
  <si>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</si>
  <si>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</si>
  <si>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</si>
  <si>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</si>
  <si>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</si>
  <si>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</si>
  <si>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</si>
  <si>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</si>
  <si>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</si>
  <si>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</si>
  <si>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</si>
  <si>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</si>
  <si>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</si>
  <si>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</si>
  <si>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</si>
  <si>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</si>
  <si>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</si>
  <si>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</si>
  <si>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</si>
  <si>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</si>
  <si>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</si>
  <si>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</si>
  <si>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</si>
  <si>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</si>
  <si>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</si>
  <si>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</si>
  <si>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</si>
  <si>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</si>
  <si>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</si>
  <si>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</si>
  <si>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</si>
  <si>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</si>
  <si>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</si>
  <si>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</si>
  <si>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</si>
  <si>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</si>
  <si>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</si>
  <si>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</si>
  <si>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</si>
  <si>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</si>
  <si>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</si>
  <si>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</si>
  <si>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</si>
  <si>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</si>
  <si>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</si>
  <si>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</si>
  <si>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</si>
  <si>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</si>
  <si>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</si>
  <si>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</si>
  <si>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</si>
  <si>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</si>
  <si>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</si>
  <si>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</si>
  <si>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</si>
  <si>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</si>
  <si>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</si>
  <si>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</si>
  <si>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</si>
  <si>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</si>
  <si>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</si>
  <si>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</si>
  <si>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</si>
  <si>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</si>
  <si>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</si>
  <si>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</si>
  <si>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</si>
  <si>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</si>
  <si>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</si>
  <si>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</si>
  <si>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</si>
  <si>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</si>
  <si>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</si>
  <si>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</si>
  <si>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</si>
  <si>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</si>
  <si>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</si>
  <si>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</si>
  <si>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</si>
  <si>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</si>
  <si>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</si>
  <si>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</si>
  <si>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</si>
  <si>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</si>
  <si>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</si>
  <si>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</si>
  <si>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</si>
  <si>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</si>
  <si>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</si>
  <si>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</si>
  <si>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</si>
  <si>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</si>
  <si>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</si>
  <si>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</si>
  <si>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</si>
  <si>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</si>
  <si>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</si>
  <si>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</si>
  <si>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</si>
  <si>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</si>
  <si>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</si>
  <si>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</si>
  <si>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</si>
  <si>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</si>
  <si>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</si>
  <si>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</si>
  <si>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</si>
  <si>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</si>
  <si>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</si>
  <si>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</si>
  <si>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</si>
  <si>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</si>
  <si>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</si>
  <si>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</si>
  <si>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</si>
  <si>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</si>
  <si>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</si>
  <si>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</si>
  <si>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</si>
  <si>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</si>
  <si>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</si>
  <si>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</si>
  <si>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</si>
  <si>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</si>
  <si>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</si>
  <si>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</si>
  <si>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</si>
  <si>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</si>
  <si>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</si>
  <si>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</si>
  <si>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</si>
  <si>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</si>
  <si>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</si>
  <si>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</si>
  <si>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</si>
  <si>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</si>
  <si>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</si>
  <si>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</si>
  <si>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</si>
  <si>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</si>
  <si>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</si>
  <si>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</si>
  <si>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</si>
  <si>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</si>
  <si>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</si>
  <si>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</si>
  <si>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</si>
  <si>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</si>
  <si>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</si>
  <si>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</si>
  <si>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</si>
  <si>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</si>
  <si>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</si>
  <si>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</si>
  <si>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</si>
  <si>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</si>
  <si>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</si>
  <si>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</si>
  <si>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</si>
  <si>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</si>
  <si>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</si>
  <si>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</si>
  <si>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</si>
  <si>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</si>
  <si>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</si>
  <si>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</si>
  <si>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</si>
  <si>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</si>
  <si>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</si>
  <si>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</si>
  <si>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</si>
  <si>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</si>
  <si>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</si>
  <si>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</si>
  <si>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</si>
  <si>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</si>
  <si>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</si>
  <si>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</si>
  <si>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</si>
  <si>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</si>
  <si>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</si>
  <si>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</si>
  <si>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</si>
  <si>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</si>
  <si>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</si>
  <si>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</si>
  <si>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</si>
  <si>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</si>
  <si>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</si>
  <si>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</si>
  <si>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</si>
  <si>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</si>
  <si>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</si>
  <si>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</si>
  <si>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</si>
  <si>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</si>
  <si>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</si>
  <si>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</si>
  <si>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</si>
  <si>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</si>
  <si>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</si>
  <si>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</si>
  <si>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</si>
  <si>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</si>
  <si>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</si>
  <si>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</si>
  <si>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</si>
  <si>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</si>
  <si>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</si>
  <si>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</si>
  <si>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</si>
  <si>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</si>
  <si>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</si>
  <si>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</si>
  <si>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</si>
  <si>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</si>
  <si>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</si>
  <si>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</si>
  <si>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</si>
  <si>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</si>
  <si>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</si>
  <si>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</si>
  <si>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</si>
  <si>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</si>
  <si>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</si>
  <si>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</si>
  <si>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</si>
  <si>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</si>
  <si>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</si>
  <si>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</si>
  <si>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</si>
  <si>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</si>
  <si>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</si>
  <si>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</si>
  <si>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</si>
  <si>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</si>
  <si>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</si>
  <si>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</si>
  <si>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</si>
  <si>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</si>
  <si>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</si>
  <si>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</si>
  <si>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</si>
  <si>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</si>
  <si>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</si>
  <si>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</si>
  <si>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</si>
  <si>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</si>
  <si>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</si>
  <si>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</si>
  <si>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</si>
  <si>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</si>
  <si>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</si>
  <si>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</si>
  <si>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</si>
  <si>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</si>
  <si>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</si>
  <si>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</si>
  <si>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</si>
  <si>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</si>
  <si>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</si>
  <si>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</si>
  <si>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</si>
  <si>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</si>
  <si>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</si>
  <si>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</si>
  <si>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</si>
  <si>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</si>
  <si>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</si>
  <si>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</si>
  <si>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</si>
  <si>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</si>
  <si>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</si>
  <si>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</si>
  <si>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</si>
  <si>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</si>
  <si>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</si>
  <si>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</si>
  <si>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</si>
  <si>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</si>
  <si>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</si>
  <si>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</si>
  <si>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</si>
  <si>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</si>
  <si>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</si>
  <si>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</si>
  <si>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</si>
  <si>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</si>
  <si>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</si>
  <si>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</si>
  <si>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</si>
  <si>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</si>
  <si>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</si>
  <si>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</si>
  <si>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</si>
  <si>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</si>
  <si>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</si>
  <si>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</si>
  <si>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</si>
  <si>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</si>
  <si>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</si>
  <si>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</si>
  <si>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</si>
  <si>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</si>
  <si>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</si>
  <si>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</si>
  <si>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</si>
  <si>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</si>
  <si>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</si>
  <si>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</si>
  <si>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</si>
  <si>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</si>
  <si>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</si>
  <si>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</si>
  <si>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</si>
  <si>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</si>
  <si>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</si>
  <si>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</si>
  <si>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</si>
  <si>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</si>
  <si>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</si>
  <si>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</si>
  <si>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</si>
  <si>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</si>
  <si>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</si>
  <si>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</si>
  <si>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</si>
  <si>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</si>
  <si>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</si>
  <si>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</si>
  <si>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</si>
  <si>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</si>
  <si>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</si>
  <si>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</si>
  <si>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</si>
  <si>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</si>
  <si>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</si>
  <si>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</si>
  <si>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</si>
  <si>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</si>
  <si>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</si>
  <si>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</si>
  <si>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</si>
  <si>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</si>
  <si>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</si>
  <si>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</si>
  <si>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</si>
  <si>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</si>
  <si>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</si>
  <si>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</si>
  <si>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</si>
  <si>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</si>
  <si>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</si>
  <si>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</si>
  <si>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</si>
  <si>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</si>
  <si>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</si>
  <si>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</si>
  <si>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</si>
  <si>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</si>
  <si>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</si>
  <si>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</si>
  <si>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</si>
  <si>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</si>
  <si>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</si>
  <si>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</si>
  <si>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</si>
  <si>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</si>
  <si>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</si>
  <si>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</si>
  <si>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</si>
  <si>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</si>
  <si>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</si>
  <si>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</si>
  <si>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</si>
  <si>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</si>
  <si>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</si>
  <si>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</si>
  <si>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</si>
  <si>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</si>
  <si>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</si>
  <si>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</si>
  <si>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</si>
  <si>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</si>
  <si>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</si>
  <si>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</si>
  <si>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</si>
  <si>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</si>
  <si>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</si>
  <si>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</si>
  <si>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</si>
  <si>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</si>
  <si>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</si>
  <si>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</si>
  <si>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</si>
  <si>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</si>
  <si>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</si>
  <si>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</si>
  <si>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</si>
  <si>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</si>
  <si>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</si>
  <si>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</si>
  <si>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</si>
  <si>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</si>
  <si>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</si>
  <si>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</si>
  <si>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</si>
  <si>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</si>
  <si>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</si>
  <si>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</si>
  <si>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</si>
  <si>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</si>
  <si>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</si>
  <si>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</si>
  <si>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</si>
  <si>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</si>
  <si>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</si>
  <si>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</si>
  <si>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</si>
  <si>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</si>
  <si>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</si>
  <si>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</si>
  <si>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</si>
  <si>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</si>
  <si>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</si>
  <si>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</si>
  <si>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</si>
  <si>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</si>
  <si>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</si>
  <si>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</si>
  <si>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</si>
  <si>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</si>
  <si>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</si>
  <si>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</si>
  <si>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</si>
  <si>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</si>
  <si>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</si>
  <si>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</si>
  <si>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</si>
  <si>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</si>
  <si>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</si>
  <si>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</si>
  <si>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</si>
  <si>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</si>
  <si>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</si>
  <si>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</si>
  <si>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</si>
  <si>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</si>
  <si>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</si>
  <si>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</si>
  <si>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</si>
  <si>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</si>
  <si>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</si>
  <si>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</si>
  <si>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</si>
  <si>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</si>
  <si>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</si>
  <si>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</si>
  <si>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</si>
  <si>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</si>
  <si>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</si>
  <si>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</si>
  <si>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</si>
  <si>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</si>
  <si>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</si>
  <si>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</si>
  <si>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</si>
  <si>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</si>
  <si>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</si>
  <si>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</si>
  <si>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</si>
  <si>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</si>
  <si>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</si>
  <si>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</si>
  <si>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</si>
  <si>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</si>
  <si>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</si>
  <si>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</si>
  <si>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</si>
  <si>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</si>
  <si>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</si>
  <si>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</si>
  <si>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</si>
  <si>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</si>
  <si>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</si>
  <si>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</si>
  <si>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</si>
  <si>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</si>
  <si>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</si>
  <si>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</si>
  <si>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</si>
  <si>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</si>
  <si>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</si>
  <si>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</si>
  <si>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</si>
  <si>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</si>
  <si>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</si>
  <si>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</si>
  <si>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</si>
  <si>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</si>
  <si>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</si>
  <si>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</si>
  <si>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</si>
  <si>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</si>
  <si>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</si>
  <si>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</si>
  <si>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</si>
  <si>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</si>
  <si>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</si>
  <si>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</si>
  <si>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</si>
  <si>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</si>
  <si>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</si>
  <si>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</si>
  <si>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</si>
  <si>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</si>
  <si>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</si>
  <si>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</si>
  <si>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</si>
  <si>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</si>
  <si>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</si>
  <si>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</si>
  <si>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</si>
  <si>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</si>
  <si>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</si>
  <si>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</si>
  <si>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</si>
  <si>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</si>
  <si>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</si>
  <si>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</si>
  <si>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</si>
  <si>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</si>
  <si>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</si>
  <si>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</si>
  <si>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</si>
  <si>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</si>
  <si>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</si>
  <si>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</si>
  <si>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</si>
  <si>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</si>
  <si>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</si>
  <si>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</si>
  <si>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</si>
  <si>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</si>
  <si>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</si>
  <si>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</si>
  <si>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</si>
  <si>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</si>
  <si>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</si>
  <si>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</si>
  <si>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</si>
  <si>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</si>
  <si>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</si>
  <si>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</si>
  <si>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</si>
  <si>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</si>
  <si>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</si>
  <si>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</si>
  <si>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</si>
  <si>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</si>
  <si>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</si>
  <si>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</si>
  <si>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</si>
  <si>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</si>
  <si>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</si>
  <si>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</si>
  <si>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</si>
  <si>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</si>
  <si>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</si>
  <si>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</si>
  <si>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</si>
  <si>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</si>
  <si>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</si>
  <si>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</si>
  <si>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</si>
  <si>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</si>
  <si>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</si>
  <si>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</si>
  <si>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</si>
  <si>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</si>
  <si>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</si>
  <si>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</si>
  <si>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</si>
  <si>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</si>
  <si>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</si>
  <si>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</si>
  <si>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</si>
  <si>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</si>
  <si>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</si>
  <si>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</si>
  <si>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</si>
  <si>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</si>
  <si>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</si>
  <si>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</si>
  <si>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</si>
  <si>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</si>
  <si>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</si>
  <si>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</si>
  <si>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</si>
  <si>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</si>
  <si>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</si>
  <si>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</si>
  <si>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</si>
  <si>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</si>
  <si>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</si>
  <si>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</si>
  <si>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</si>
  <si>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</si>
  <si>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</si>
  <si>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</si>
  <si>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</si>
  <si>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</si>
  <si>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</si>
  <si>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</si>
  <si>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</si>
  <si>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</si>
  <si>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</si>
  <si>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</si>
  <si>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</si>
  <si>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</si>
  <si>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</si>
  <si>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</si>
  <si>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</si>
  <si>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</si>
  <si>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</si>
  <si>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</si>
  <si>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</si>
  <si>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</si>
  <si>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</si>
  <si>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</si>
  <si>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</si>
  <si>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</si>
  <si>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</si>
  <si>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</si>
  <si>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</si>
  <si>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</si>
  <si>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</si>
  <si>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</si>
  <si>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</si>
  <si>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</si>
  <si>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</si>
  <si>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</si>
  <si>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</si>
  <si>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</si>
  <si>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</si>
  <si>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</si>
  <si>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</si>
  <si>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</si>
  <si>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</si>
  <si>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</si>
  <si>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</si>
  <si>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</si>
  <si>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</si>
  <si>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</si>
  <si>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</si>
  <si>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</si>
  <si>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</si>
  <si>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</si>
  <si>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</si>
  <si>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</si>
  <si>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</si>
  <si>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</si>
  <si>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</si>
  <si>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</si>
  <si>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</si>
  <si>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</si>
  <si>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</si>
  <si>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</si>
  <si>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</si>
  <si>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</si>
  <si>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</si>
  <si>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</si>
  <si>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</si>
  <si>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</si>
  <si>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</si>
  <si>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</si>
  <si>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</si>
  <si>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</si>
  <si>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</si>
  <si>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</si>
  <si>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</si>
  <si>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</si>
  <si>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</si>
  <si>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</si>
  <si>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</si>
  <si>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</si>
  <si>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</si>
  <si>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</si>
  <si>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</si>
  <si>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</si>
  <si>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</si>
  <si>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</si>
  <si>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</si>
  <si>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</si>
  <si>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</si>
  <si>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</si>
  <si>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</si>
  <si>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</si>
  <si>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</si>
  <si>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</si>
  <si>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</si>
  <si>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</si>
  <si>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</si>
  <si>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</si>
  <si>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</si>
  <si>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</si>
  <si>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</si>
  <si>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</si>
  <si>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</si>
  <si>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</si>
  <si>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</si>
  <si>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</si>
  <si>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</si>
  <si>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</si>
  <si>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</si>
  <si>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</si>
  <si>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</si>
  <si>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</si>
  <si>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</si>
  <si>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</si>
  <si>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</si>
  <si>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</si>
  <si>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</si>
  <si>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</si>
  <si>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</si>
  <si>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</si>
  <si>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</si>
  <si>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</si>
  <si>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</si>
  <si>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</si>
  <si>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</si>
  <si>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</si>
  <si>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</si>
  <si>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</si>
  <si>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</si>
  <si>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</si>
  <si>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</si>
  <si>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</si>
  <si>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</si>
  <si>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</si>
  <si>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</si>
  <si>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</si>
  <si>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</si>
  <si>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</si>
  <si>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</si>
  <si>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</si>
  <si>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</si>
  <si>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</si>
  <si>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</si>
  <si>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</si>
  <si>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</si>
  <si>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</si>
  <si>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</si>
  <si>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</si>
  <si>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</si>
  <si>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</si>
  <si>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</si>
  <si>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</si>
  <si>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</si>
  <si>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</si>
  <si>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</si>
  <si>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</si>
  <si>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</si>
  <si>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</si>
  <si>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</si>
  <si>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</si>
  <si>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</si>
  <si>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</si>
  <si>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</si>
  <si>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</si>
  <si>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</si>
  <si>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</si>
  <si>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</si>
  <si>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</si>
  <si>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</si>
  <si>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</si>
  <si>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</si>
  <si>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</si>
  <si>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</si>
  <si>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</si>
  <si>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</si>
  <si>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</si>
  <si>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</si>
  <si>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</si>
  <si>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</si>
  <si>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</si>
  <si>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</si>
  <si>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</si>
  <si>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</si>
  <si>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</si>
  <si>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</si>
  <si>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</si>
  <si>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</si>
  <si>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</si>
  <si>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</si>
  <si>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</si>
  <si>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</si>
  <si>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</si>
  <si>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</si>
  <si>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</si>
  <si>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</si>
  <si>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</si>
  <si>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</si>
  <si>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</si>
  <si>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</si>
  <si>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</si>
  <si>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</si>
  <si>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</si>
  <si>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</si>
  <si>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</si>
  <si>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</si>
  <si>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</si>
  <si>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</si>
  <si>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</si>
  <si>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</si>
  <si>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</si>
  <si>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</si>
  <si>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</si>
  <si>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</si>
  <si>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</si>
  <si>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</si>
  <si>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</si>
  <si>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</si>
  <si>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</si>
  <si>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</si>
  <si>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</si>
  <si>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</si>
  <si>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</si>
  <si>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</si>
  <si>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</si>
  <si>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</si>
  <si>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</si>
  <si>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</si>
  <si>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</si>
  <si>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</si>
  <si>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</si>
  <si>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</si>
  <si>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</si>
  <si>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</si>
  <si>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</si>
  <si>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</si>
  <si>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</si>
  <si>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</si>
  <si>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</si>
  <si>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</si>
  <si>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</si>
  <si>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</si>
  <si>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</si>
  <si>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</si>
  <si>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</si>
  <si>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</si>
  <si>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</si>
  <si>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</si>
  <si>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</si>
  <si>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</si>
  <si>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</si>
  <si>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</si>
  <si>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</si>
  <si>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</si>
  <si>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</si>
  <si>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</si>
  <si>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</si>
  <si>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</si>
  <si>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</si>
  <si>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</si>
  <si>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</si>
  <si>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</si>
  <si>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</si>
  <si>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</si>
  <si>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</si>
  <si>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</si>
  <si>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</si>
  <si>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</si>
  <si>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</si>
  <si>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</si>
  <si>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</si>
  <si>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</si>
  <si>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</si>
  <si>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</si>
  <si>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</si>
  <si>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</si>
  <si>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</si>
  <si>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</si>
  <si>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</si>
  <si>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</si>
  <si>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</si>
  <si>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</si>
  <si>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</si>
  <si>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</si>
  <si>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</si>
  <si>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</si>
  <si>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</si>
  <si>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</si>
  <si>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</si>
  <si>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</si>
  <si>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</si>
  <si>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</si>
  <si>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</si>
  <si>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</si>
  <si>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</si>
  <si>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</si>
  <si>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</si>
  <si>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</si>
  <si>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</si>
  <si>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</si>
  <si>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</si>
  <si>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</si>
  <si>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</si>
  <si>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</si>
  <si>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</si>
  <si>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</si>
  <si>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</si>
  <si>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</si>
  <si>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</si>
  <si>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</si>
  <si>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</si>
  <si>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</si>
  <si>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</si>
  <si>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</si>
  <si>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</si>
  <si>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</si>
  <si>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</si>
  <si>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</si>
  <si>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</si>
  <si>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</si>
  <si>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</si>
  <si>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</si>
  <si>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</si>
  <si>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</si>
  <si>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</si>
  <si>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</si>
  <si>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</si>
  <si>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</si>
  <si>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</si>
  <si>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</si>
  <si>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</si>
  <si>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</si>
  <si>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</si>
  <si>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</si>
  <si>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</si>
  <si>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</si>
  <si>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</si>
  <si>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</si>
  <si>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</si>
  <si>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</si>
  <si>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</si>
  <si>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</si>
  <si>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</si>
  <si>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</si>
  <si>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</si>
  <si>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</si>
  <si>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</si>
  <si>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</si>
  <si>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</si>
  <si>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</si>
  <si>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</si>
  <si>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</si>
  <si>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</si>
  <si>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</si>
  <si>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</si>
  <si>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</si>
  <si>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</si>
  <si>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</si>
  <si>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</si>
  <si>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</si>
  <si>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</si>
  <si>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</si>
  <si>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</si>
  <si>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</si>
  <si>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</si>
  <si>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</si>
  <si>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</si>
  <si>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</si>
  <si>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</si>
  <si>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</si>
  <si>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</si>
  <si>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</si>
  <si>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</si>
  <si>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</si>
  <si>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</si>
  <si>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</si>
  <si>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</si>
  <si>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</si>
  <si>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</si>
  <si>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</si>
  <si>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</si>
  <si>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</si>
  <si>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</si>
  <si>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</si>
  <si>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</si>
  <si>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</si>
  <si>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</si>
  <si>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</si>
  <si>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</si>
  <si>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</si>
  <si>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</si>
  <si>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</si>
  <si>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</si>
  <si>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</si>
  <si>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</si>
  <si>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</si>
  <si>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</si>
  <si>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</si>
  <si>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</si>
  <si>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</si>
  <si>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</si>
  <si>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</si>
  <si>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</si>
  <si>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</si>
  <si>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</si>
  <si>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</si>
  <si>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</si>
  <si>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</si>
  <si>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</si>
  <si>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</si>
  <si>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</si>
  <si>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</si>
  <si>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</si>
  <si>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</si>
  <si>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</si>
  <si>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</si>
  <si>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</si>
  <si>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</si>
  <si>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</si>
  <si>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</si>
  <si>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</si>
  <si>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</si>
  <si>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</si>
  <si>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</si>
  <si>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</si>
  <si>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</si>
  <si>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</si>
  <si>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</si>
  <si>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</si>
  <si>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</si>
  <si>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</si>
  <si>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</si>
  <si>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</si>
  <si>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</si>
  <si>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</si>
  <si>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</si>
  <si>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</si>
  <si>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</si>
  <si>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</si>
  <si>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</si>
  <si>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</si>
  <si>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</si>
  <si>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</si>
  <si>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</si>
  <si>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</si>
  <si>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</si>
  <si>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</si>
  <si>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</si>
  <si>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</si>
  <si>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</si>
  <si>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</si>
  <si>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</si>
  <si>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</si>
  <si>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</si>
  <si>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</si>
  <si>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</si>
  <si>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</si>
  <si>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</si>
  <si>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</si>
  <si>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</si>
  <si>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</si>
  <si>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</si>
  <si>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</si>
  <si>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</si>
  <si>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</si>
  <si>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</si>
  <si>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</si>
  <si>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</si>
  <si>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</si>
  <si>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</si>
  <si>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</si>
  <si>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</si>
  <si>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</si>
  <si>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</si>
  <si>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</si>
  <si>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</si>
  <si>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</si>
  <si>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</si>
  <si>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</si>
  <si>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</si>
  <si>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</si>
  <si>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</si>
  <si>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</si>
  <si>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</si>
  <si>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</si>
  <si>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</si>
  <si>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</si>
  <si>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</si>
  <si>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</si>
  <si>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</si>
  <si>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</si>
  <si>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</si>
  <si>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</si>
  <si>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</si>
  <si>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</si>
  <si>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</si>
  <si>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</si>
  <si>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</si>
  <si>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</si>
  <si>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</si>
  <si>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</si>
  <si>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</si>
  <si>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</si>
  <si>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</si>
  <si>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</si>
  <si>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</si>
  <si>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</si>
  <si>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</si>
  <si>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</si>
  <si>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</si>
  <si>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</si>
  <si>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</si>
  <si>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</si>
  <si>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</si>
  <si>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</si>
  <si>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</si>
  <si>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</si>
  <si>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</si>
  <si>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</si>
  <si>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</si>
  <si>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</si>
  <si>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</si>
  <si>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</si>
  <si>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</si>
  <si>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</si>
  <si>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</si>
  <si>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</si>
  <si>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</si>
  <si>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</si>
  <si>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</si>
  <si>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</si>
  <si>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</si>
  <si>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</si>
  <si>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</si>
  <si>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</si>
  <si>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</si>
  <si>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</si>
  <si>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</si>
  <si>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</si>
  <si>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</si>
  <si>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</si>
  <si>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</si>
  <si>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</si>
  <si>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</si>
  <si>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</si>
  <si>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</si>
  <si>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</si>
  <si>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</si>
  <si>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</si>
  <si>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</si>
  <si>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</si>
  <si>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</si>
  <si>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</si>
  <si>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</si>
  <si>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</si>
  <si>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</si>
  <si>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</si>
  <si>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</si>
  <si>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</si>
  <si>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</si>
  <si>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</si>
  <si>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</si>
  <si>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</si>
  <si>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</si>
  <si>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</si>
  <si>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</si>
  <si>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</si>
  <si>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</si>
  <si>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</si>
  <si>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</si>
  <si>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</si>
  <si>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</si>
  <si>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</si>
  <si>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</si>
  <si>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</si>
  <si>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</si>
  <si>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</si>
  <si>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</si>
  <si>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</si>
  <si>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</si>
  <si>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</si>
  <si>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</si>
  <si>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</si>
  <si>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</si>
  <si>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</si>
  <si>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</si>
  <si>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</si>
  <si>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</si>
  <si>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</si>
  <si>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</si>
  <si>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</si>
  <si>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</si>
  <si>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</si>
  <si>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</si>
  <si>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</si>
  <si>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</si>
  <si>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</si>
  <si>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</si>
  <si>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</si>
  <si>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</si>
  <si>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</si>
  <si>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</si>
  <si>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</si>
  <si>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</si>
  <si>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</si>
  <si>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</si>
  <si>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</si>
  <si>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</si>
  <si>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</si>
  <si>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</si>
  <si>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</si>
  <si>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</si>
  <si>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</si>
  <si>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</si>
  <si>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</si>
  <si>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</si>
  <si>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</si>
  <si>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</si>
  <si>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</si>
  <si>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</si>
  <si>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</si>
  <si>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</si>
  <si>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</si>
  <si>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</si>
  <si>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</si>
  <si>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</si>
  <si>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</si>
  <si>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</si>
  <si>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</si>
  <si>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</si>
  <si>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</si>
  <si>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</si>
  <si>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</si>
  <si>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</si>
  <si>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</si>
  <si>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</si>
  <si>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</si>
  <si>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</si>
  <si>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</si>
  <si>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</si>
  <si>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</si>
  <si>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</si>
  <si>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</si>
  <si>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</si>
  <si>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</si>
  <si>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</si>
  <si>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</si>
  <si>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</si>
  <si>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</si>
  <si>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</si>
  <si>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</si>
  <si>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</si>
  <si>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</si>
  <si>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</si>
  <si>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</si>
  <si>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</si>
  <si>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</si>
  <si>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</si>
  <si>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</si>
  <si>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</si>
  <si>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</si>
  <si>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</si>
  <si>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</si>
  <si>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</si>
  <si>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</si>
  <si>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</si>
  <si>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</si>
  <si>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</si>
  <si>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</si>
  <si>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</si>
  <si>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</si>
  <si>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</si>
  <si>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</si>
  <si>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</si>
  <si>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</si>
  <si>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</si>
  <si>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</si>
  <si>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</si>
  <si>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</si>
  <si>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</si>
  <si>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</si>
  <si>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</si>
  <si>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</si>
  <si>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</si>
  <si>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</si>
  <si>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</si>
  <si>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</si>
  <si>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</si>
  <si>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</si>
  <si>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</si>
  <si>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</si>
  <si>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</si>
  <si>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</si>
  <si>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</si>
  <si>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</si>
  <si>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</si>
  <si>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</si>
  <si>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</si>
  <si>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</si>
  <si>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</si>
  <si>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</si>
  <si>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</si>
  <si>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</si>
  <si>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</si>
  <si>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</si>
  <si>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</si>
  <si>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</si>
  <si>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</si>
  <si>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</si>
  <si>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</si>
  <si>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</si>
  <si>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</si>
  <si>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</si>
  <si>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</si>
  <si>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</si>
  <si>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</si>
  <si>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</si>
  <si>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</si>
  <si>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</si>
  <si>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</si>
  <si>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</si>
  <si>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</si>
  <si>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</si>
  <si>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</si>
  <si>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</si>
  <si>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</si>
  <si>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</si>
  <si>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</si>
  <si>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</si>
  <si>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</si>
  <si>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</si>
  <si>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</si>
  <si>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</si>
  <si>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</si>
  <si>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</si>
  <si>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</si>
  <si>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</si>
  <si>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</si>
  <si>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</si>
  <si>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</si>
  <si>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</si>
  <si>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</si>
  <si>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</si>
  <si>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</si>
  <si>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</si>
  <si>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</si>
  <si>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</si>
  <si>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</si>
  <si>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</si>
  <si>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</si>
  <si>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</si>
  <si>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</si>
  <si>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</si>
  <si>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</si>
  <si>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</si>
  <si>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</si>
  <si>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</si>
  <si>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</si>
  <si>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</si>
  <si>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</si>
  <si>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</si>
  <si>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</si>
  <si>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</si>
  <si>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</si>
  <si>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</si>
  <si>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</si>
  <si>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</si>
  <si>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</si>
  <si>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</si>
  <si>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</si>
  <si>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</si>
  <si>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</si>
  <si>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</si>
  <si>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</si>
  <si>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</si>
  <si>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</si>
  <si>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</si>
  <si>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</si>
  <si>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</si>
  <si>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</si>
  <si>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</si>
  <si>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</si>
  <si>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</si>
  <si>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</si>
  <si>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</si>
  <si>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</si>
  <si>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</si>
  <si>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</si>
  <si>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</si>
  <si>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</si>
  <si>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</si>
  <si>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</si>
  <si>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</si>
  <si>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</si>
  <si>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</si>
  <si>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</si>
  <si>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</si>
  <si>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</si>
  <si>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</si>
  <si>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</si>
  <si>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</si>
  <si>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</si>
  <si>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</si>
  <si>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</si>
  <si>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</si>
  <si>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</si>
  <si>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</si>
  <si>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</si>
  <si>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</si>
  <si>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</si>
  <si>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</si>
  <si>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</si>
  <si>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</si>
  <si>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</si>
  <si>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</si>
  <si>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</si>
  <si>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</si>
  <si>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</si>
  <si>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</si>
  <si>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</si>
  <si>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</si>
  <si>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</si>
  <si>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</si>
  <si>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</si>
  <si>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</si>
  <si>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</si>
  <si>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</si>
  <si>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</si>
  <si>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</si>
  <si>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</si>
  <si>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</si>
  <si>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</si>
  <si>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</si>
  <si>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</si>
  <si>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</si>
  <si>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</si>
  <si>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</si>
  <si>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</si>
  <si>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</si>
  <si>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</si>
  <si>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</si>
  <si>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</si>
  <si>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</si>
  <si>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</si>
  <si>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</si>
  <si>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</si>
  <si>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</si>
  <si>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</si>
  <si>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</si>
  <si>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</si>
  <si>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</si>
  <si>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</si>
  <si>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</si>
  <si>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</si>
  <si>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</si>
  <si>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</si>
  <si>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</si>
  <si>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</si>
  <si>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</si>
  <si>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</si>
  <si>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</si>
  <si>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</si>
  <si>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</si>
  <si>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</si>
  <si>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</si>
  <si>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</si>
  <si>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</si>
  <si>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</si>
  <si>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</si>
  <si>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</si>
  <si>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</si>
  <si>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</si>
  <si>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</si>
  <si>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</si>
  <si>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</si>
  <si>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</si>
  <si>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</si>
  <si>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</si>
  <si>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</si>
  <si>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</si>
  <si>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</si>
  <si>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</si>
  <si>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</si>
  <si>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</si>
  <si>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</si>
  <si>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</si>
  <si>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</si>
  <si>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</si>
  <si>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</si>
  <si>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</si>
  <si>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</si>
  <si>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</si>
  <si>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</si>
  <si>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</si>
  <si>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</si>
  <si>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</si>
  <si>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</si>
  <si>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</si>
  <si>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</si>
  <si>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</si>
  <si>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</si>
  <si>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</si>
  <si>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</si>
  <si>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</si>
  <si>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</si>
  <si>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</si>
  <si>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</si>
  <si>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</si>
  <si>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</si>
  <si>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</si>
  <si>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</si>
  <si>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</si>
  <si>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</si>
  <si>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</si>
  <si>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</si>
  <si>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</si>
  <si>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</si>
  <si>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</si>
  <si>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</si>
  <si>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</si>
  <si>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</si>
  <si>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</si>
  <si>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</si>
  <si>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</si>
  <si>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</si>
  <si>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</si>
  <si>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</si>
  <si>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</si>
  <si>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</si>
  <si>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</si>
  <si>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</si>
  <si>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</si>
  <si>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</si>
  <si>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</si>
  <si>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</si>
  <si>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</si>
  <si>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</si>
  <si>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</si>
  <si>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</si>
  <si>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</si>
  <si>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</si>
  <si>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</si>
  <si>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</si>
  <si>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</si>
  <si>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</si>
  <si>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</si>
  <si>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</si>
  <si>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</si>
  <si>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</si>
  <si>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</si>
  <si>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</si>
  <si>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</si>
  <si>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</si>
  <si>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</si>
  <si>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</si>
  <si>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</si>
  <si>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</si>
  <si>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</si>
  <si>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</si>
  <si>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</si>
  <si>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</si>
  <si>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</si>
  <si>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</si>
  <si>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</si>
  <si>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</si>
  <si>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</si>
  <si>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</si>
  <si>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</si>
  <si>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</si>
  <si>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</si>
  <si>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</si>
  <si>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</si>
  <si>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</si>
  <si>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</si>
  <si>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</si>
  <si>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</si>
  <si>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</si>
  <si>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</si>
  <si>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</si>
  <si>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</si>
  <si>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</si>
  <si>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</si>
  <si>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</si>
  <si>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</si>
  <si>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</si>
  <si>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</si>
  <si>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</si>
  <si>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</si>
  <si>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</si>
  <si>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</si>
  <si>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</si>
  <si>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</si>
  <si>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</si>
  <si>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</si>
  <si>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</si>
  <si>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</si>
  <si>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</si>
  <si>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</si>
  <si>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</si>
  <si>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</si>
  <si>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</si>
  <si>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</si>
  <si>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</si>
  <si>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</si>
  <si>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</si>
  <si>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</si>
  <si>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</si>
  <si>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</si>
  <si>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</si>
  <si>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</si>
  <si>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</si>
  <si>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</si>
  <si>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</si>
  <si>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</si>
  <si>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</si>
  <si>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</si>
  <si>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</si>
  <si>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</si>
  <si>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</si>
  <si>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</si>
  <si>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</si>
  <si>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</si>
  <si>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</si>
  <si>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</si>
  <si>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</si>
  <si>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</si>
  <si>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</si>
  <si>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</si>
  <si>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</si>
  <si>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</si>
  <si>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</si>
  <si>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</si>
  <si>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</si>
  <si>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</si>
  <si>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</si>
  <si>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</si>
  <si>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</si>
  <si>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</si>
  <si>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</si>
  <si>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</si>
  <si>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</si>
  <si>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</si>
  <si>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</si>
  <si>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</si>
  <si>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</si>
  <si>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</si>
  <si>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</si>
  <si>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</si>
  <si>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</si>
  <si>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</si>
  <si>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</si>
  <si>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</si>
  <si>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</si>
  <si>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</si>
  <si>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</si>
  <si>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</si>
  <si>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</si>
  <si>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</si>
  <si>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</si>
  <si>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</si>
  <si>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</si>
  <si>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</si>
  <si>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</si>
  <si>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</si>
  <si>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</si>
  <si>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</si>
  <si>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</si>
  <si>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</si>
  <si>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</si>
  <si>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</si>
  <si>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</si>
  <si>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</si>
  <si>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</si>
  <si>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</si>
  <si>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</si>
  <si>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</si>
  <si>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</si>
  <si>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</si>
  <si>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</si>
  <si>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</si>
  <si>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</si>
  <si>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</si>
  <si>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</si>
  <si>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</si>
  <si>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</si>
  <si>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</si>
  <si>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</si>
  <si>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</si>
  <si>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</si>
  <si>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</si>
  <si>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</si>
  <si>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</si>
  <si>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</si>
  <si>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</si>
  <si>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</si>
  <si>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</si>
  <si>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</si>
  <si>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</si>
  <si>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</si>
  <si>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</si>
  <si>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</si>
  <si>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</si>
  <si>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</si>
  <si>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</si>
  <si>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</si>
  <si>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</si>
  <si>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</si>
  <si>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</si>
  <si>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</si>
  <si>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</si>
  <si>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</si>
  <si>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</si>
  <si>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</si>
  <si>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</si>
  <si>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</si>
  <si>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</si>
  <si>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</si>
  <si>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</si>
  <si>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</si>
  <si>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</si>
  <si>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</si>
  <si>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</si>
  <si>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</si>
  <si>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</si>
  <si>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</si>
  <si>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</si>
  <si>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</si>
  <si>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</si>
  <si>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</si>
  <si>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</si>
  <si>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</si>
  <si>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</si>
  <si>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</si>
  <si>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</si>
  <si>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</si>
  <si>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</si>
  <si>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</si>
  <si>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</si>
  <si>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</si>
  <si>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</si>
  <si>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</si>
  <si>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</si>
  <si>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</si>
  <si>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</si>
  <si>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</si>
  <si>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</si>
  <si>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</si>
  <si>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</si>
  <si>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</si>
  <si>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</si>
  <si>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</si>
  <si>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</si>
  <si>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</si>
  <si>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</si>
  <si>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</si>
  <si>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</si>
  <si>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</si>
  <si>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</si>
  <si>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</si>
  <si>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</si>
  <si>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</si>
  <si>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</si>
  <si>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</si>
  <si>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</si>
  <si>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</si>
  <si>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</si>
  <si>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</si>
  <si>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</si>
  <si>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</si>
  <si>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</si>
  <si>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</si>
  <si>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</si>
  <si>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</si>
  <si>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</si>
  <si>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</si>
  <si>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</si>
  <si>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</si>
  <si>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</si>
  <si>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</si>
  <si>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</si>
  <si>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</si>
  <si>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</si>
  <si>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</si>
  <si>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</si>
  <si>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</si>
  <si>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</si>
  <si>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</si>
  <si>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</si>
  <si>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</si>
  <si>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</si>
  <si>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</si>
  <si>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</si>
  <si>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</si>
  <si>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</si>
  <si>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</si>
  <si>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</si>
  <si>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</si>
  <si>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</si>
  <si>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</si>
  <si>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</si>
  <si>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</si>
  <si>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</si>
  <si>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</si>
  <si>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</si>
  <si>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</si>
  <si>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</si>
  <si>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</si>
  <si>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</si>
  <si>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</si>
  <si>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</si>
  <si>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</si>
  <si>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</si>
  <si>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</si>
  <si>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</si>
  <si>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</si>
  <si>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</si>
  <si>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</si>
  <si>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</si>
  <si>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</si>
  <si>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</si>
  <si>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</si>
  <si>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</si>
  <si>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</si>
  <si>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</si>
  <si>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</si>
  <si>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</si>
  <si>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</si>
  <si>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</si>
  <si>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</si>
  <si>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</si>
  <si>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</si>
  <si>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</si>
  <si>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</si>
  <si>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</si>
  <si>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</si>
  <si>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</si>
  <si>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</si>
  <si>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</si>
  <si>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</si>
  <si>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</si>
  <si>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</si>
  <si>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</si>
  <si>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</si>
  <si>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</si>
  <si>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</si>
  <si>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</si>
  <si>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</si>
  <si>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</si>
  <si>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</si>
  <si>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</si>
  <si>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</si>
  <si>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</si>
  <si>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</si>
  <si>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</si>
  <si>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</si>
  <si>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</si>
  <si>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</si>
  <si>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</si>
  <si>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</si>
  <si>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</si>
  <si>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</si>
  <si>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</si>
  <si>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</si>
  <si>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</si>
  <si>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</si>
  <si>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</si>
  <si>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</si>
  <si>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</si>
  <si>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</si>
  <si>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</si>
  <si>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</si>
  <si>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</si>
  <si>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</si>
  <si>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</si>
  <si>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</si>
  <si>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</si>
  <si>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</si>
  <si>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</si>
  <si>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</si>
  <si>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</si>
  <si>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</si>
  <si>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</si>
  <si>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</si>
  <si>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</si>
  <si>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</si>
  <si>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</si>
  <si>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</si>
  <si>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</si>
  <si>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</si>
  <si>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</si>
  <si>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</si>
  <si>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</si>
  <si>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</si>
  <si>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</si>
  <si>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</si>
  <si>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</si>
  <si>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</si>
  <si>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</si>
  <si>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</si>
  <si>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</si>
  <si>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</si>
  <si>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</si>
  <si>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</si>
  <si>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</si>
  <si>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</si>
  <si>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</si>
  <si>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</si>
  <si>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</si>
  <si>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</si>
  <si>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</si>
  <si>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</si>
  <si>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</si>
  <si>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</si>
  <si>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</si>
  <si>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</si>
  <si>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</si>
  <si>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</si>
  <si>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</si>
  <si>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</si>
  <si>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</si>
  <si>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</si>
  <si>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</si>
  <si>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</si>
  <si>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</si>
  <si>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</si>
  <si>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</si>
  <si>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</si>
  <si>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</si>
  <si>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</si>
  <si>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</si>
  <si>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</si>
  <si>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</si>
  <si>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</si>
  <si>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</si>
  <si>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</si>
  <si>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</si>
  <si>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</si>
  <si>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</si>
  <si>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</si>
  <si>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</si>
  <si>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</si>
  <si>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</si>
  <si>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</si>
  <si>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</si>
  <si>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</si>
  <si>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</si>
  <si>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</si>
  <si>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</si>
  <si>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</si>
  <si>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</si>
  <si>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</si>
  <si>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</si>
  <si>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</si>
  <si>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</si>
  <si>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</si>
  <si>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</si>
  <si>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</si>
  <si>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</si>
  <si>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</si>
  <si>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</si>
  <si>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</si>
  <si>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</si>
  <si>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</si>
  <si>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</si>
  <si>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</si>
  <si>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</si>
  <si>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</si>
  <si>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</si>
  <si>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</si>
  <si>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</si>
  <si>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</si>
  <si>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</si>
  <si>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</si>
  <si>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</si>
  <si>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</si>
  <si>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</si>
  <si>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</si>
  <si>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</si>
  <si>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</si>
  <si>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</si>
  <si>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</si>
  <si>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</si>
  <si>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</si>
  <si>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</si>
  <si>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</si>
  <si>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</si>
  <si>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</si>
  <si>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</si>
  <si>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</si>
  <si>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</si>
  <si>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</si>
  <si>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</si>
  <si>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</si>
  <si>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</si>
  <si>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</si>
  <si>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</si>
  <si>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</si>
  <si>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</si>
  <si>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</si>
  <si>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</si>
  <si>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</si>
  <si>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</si>
  <si>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</si>
  <si>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</si>
  <si>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</si>
  <si>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</si>
  <si>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</si>
  <si>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</si>
  <si>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</si>
  <si>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</si>
  <si>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</si>
  <si>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</si>
  <si>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</si>
  <si>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</si>
  <si>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</si>
  <si>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</si>
  <si>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</si>
  <si>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</si>
  <si>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</si>
  <si>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</si>
  <si>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</si>
  <si>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</si>
  <si>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</si>
  <si>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</si>
  <si>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</si>
  <si>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</si>
  <si>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</si>
  <si>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</si>
  <si>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</si>
  <si>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</si>
  <si>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</si>
  <si>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</si>
  <si>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</si>
  <si>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</si>
  <si>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</si>
  <si>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</si>
  <si>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</si>
  <si>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</si>
  <si>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</si>
  <si>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</si>
  <si>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</si>
  <si>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</si>
  <si>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</si>
  <si>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</si>
  <si>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</si>
  <si>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</si>
  <si>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</si>
  <si>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</si>
  <si>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</si>
  <si>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</si>
  <si>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</si>
  <si>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</si>
  <si>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</si>
  <si>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</si>
  <si>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</si>
  <si>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</si>
  <si>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</si>
  <si>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</si>
  <si>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</si>
  <si>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</si>
  <si>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</si>
  <si>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</si>
  <si>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</si>
  <si>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</si>
  <si>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</si>
  <si>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</si>
  <si>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</si>
  <si>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</si>
  <si>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</si>
  <si>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</si>
  <si>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</si>
  <si>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</si>
  <si>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</si>
  <si>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</si>
  <si>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</si>
  <si>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</si>
  <si>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</si>
  <si>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</si>
  <si>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</si>
  <si>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</si>
  <si>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</si>
  <si>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</si>
  <si>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</si>
  <si>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</si>
  <si>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</si>
  <si>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</si>
  <si>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</si>
  <si>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</si>
  <si>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</si>
  <si>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</si>
  <si>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</si>
  <si>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</si>
  <si>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</si>
  <si>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</si>
  <si>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</si>
  <si>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</si>
  <si>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</si>
  <si>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</si>
  <si>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</si>
  <si>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</si>
  <si>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</si>
  <si>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</si>
  <si>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</si>
  <si>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</si>
  <si>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</si>
  <si>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</si>
  <si>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</si>
  <si>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</si>
  <si>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</si>
  <si>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</si>
  <si>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</si>
  <si>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</si>
  <si>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</si>
  <si>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</si>
  <si>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</si>
  <si>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</si>
  <si>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</si>
  <si>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</si>
  <si>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</si>
  <si>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</si>
  <si>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</si>
  <si>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</si>
  <si>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</si>
  <si>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</si>
  <si>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</si>
  <si>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</si>
  <si>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</si>
  <si>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</si>
  <si>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</si>
  <si>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</si>
  <si>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</si>
  <si>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</si>
  <si>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</si>
  <si>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</si>
  <si>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</si>
  <si>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</si>
  <si>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</si>
  <si>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</si>
  <si>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</si>
  <si>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</si>
  <si>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</si>
  <si>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</si>
  <si>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</si>
  <si>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</si>
  <si>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</si>
  <si>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</si>
  <si>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</si>
  <si>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</si>
  <si>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</si>
  <si>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</si>
  <si>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</si>
  <si>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</si>
  <si>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</si>
  <si>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</si>
  <si>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</si>
  <si>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</si>
  <si>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</si>
  <si>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</si>
  <si>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</si>
  <si>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</si>
  <si>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</si>
  <si>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</si>
  <si>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</si>
  <si>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</si>
  <si>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</si>
  <si>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</si>
  <si>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</si>
  <si>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</si>
  <si>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</si>
  <si>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</si>
  <si>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</si>
  <si>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</si>
  <si>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</si>
  <si>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</si>
  <si>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</si>
  <si>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</si>
  <si>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</si>
  <si>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</si>
  <si>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</si>
  <si>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</si>
  <si>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</si>
  <si>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</si>
  <si>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</si>
  <si>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</si>
  <si>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</si>
  <si>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</si>
  <si>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</si>
  <si>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</si>
  <si>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</si>
  <si>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</si>
  <si>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</si>
  <si>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</si>
  <si>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</si>
  <si>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</si>
  <si>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</si>
  <si>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</si>
  <si>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</si>
  <si>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</si>
  <si>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</si>
  <si>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</si>
  <si>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</si>
  <si>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</si>
  <si>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</si>
  <si>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</si>
  <si>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</si>
  <si>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</si>
  <si>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</si>
  <si>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</si>
  <si>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</si>
  <si>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</si>
  <si>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</si>
  <si>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</si>
  <si>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</si>
  <si>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</si>
  <si>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</si>
  <si>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</si>
  <si>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</si>
  <si>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</si>
  <si>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</si>
  <si>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</si>
  <si>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</si>
  <si>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</si>
  <si>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</si>
  <si>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</si>
  <si>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</si>
  <si>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</si>
  <si>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</si>
  <si>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</si>
  <si>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</si>
  <si>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</si>
  <si>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</si>
  <si>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</si>
  <si>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</si>
  <si>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</si>
  <si>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</si>
  <si>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</si>
  <si>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</si>
  <si>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</si>
  <si>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</si>
  <si>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</si>
  <si>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</si>
  <si>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</si>
  <si>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</si>
  <si>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</si>
  <si>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</si>
  <si>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</si>
  <si>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</si>
  <si>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</si>
  <si>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</si>
  <si>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</si>
  <si>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</si>
  <si>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</si>
  <si>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</si>
  <si>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</si>
  <si>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</si>
  <si>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</si>
  <si>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</si>
  <si>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</si>
  <si>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</si>
  <si>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</si>
  <si>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</si>
  <si>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</si>
  <si>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</si>
  <si>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</si>
  <si>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</si>
  <si>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</si>
  <si>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</si>
  <si>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</si>
  <si>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</si>
  <si>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</si>
  <si>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</si>
  <si>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</si>
  <si>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</si>
  <si>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</si>
  <si>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</si>
  <si>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</si>
  <si>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</si>
  <si>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</si>
  <si>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</si>
  <si>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</si>
  <si>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</si>
  <si>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</si>
  <si>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</si>
  <si>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</si>
  <si>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</si>
  <si>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</si>
  <si>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</si>
  <si>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</si>
  <si>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</si>
  <si>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</si>
  <si>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</si>
  <si>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</si>
  <si>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</si>
  <si>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</si>
  <si>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</si>
  <si>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</si>
  <si>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</si>
  <si>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</si>
  <si>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</si>
  <si>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</si>
  <si>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</si>
  <si>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</si>
  <si>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</si>
  <si>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</si>
  <si>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</si>
  <si>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</si>
  <si>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</si>
  <si>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</si>
  <si>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</si>
  <si>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</si>
  <si>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</si>
  <si>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</si>
  <si>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</si>
  <si>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</si>
  <si>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</si>
  <si>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</si>
  <si>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</si>
  <si>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</si>
  <si>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</si>
  <si>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</si>
  <si>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</si>
  <si>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</si>
  <si>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</si>
  <si>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</si>
  <si>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</si>
  <si>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</si>
  <si>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</si>
  <si>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</si>
  <si>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</si>
  <si>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</si>
  <si>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</si>
  <si>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</si>
  <si>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</si>
  <si>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</si>
  <si>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</si>
  <si>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</si>
  <si>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</si>
  <si>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</si>
  <si>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</si>
  <si>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</si>
  <si>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</si>
  <si>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</si>
  <si>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</si>
  <si>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</si>
  <si>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</si>
  <si>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</si>
  <si>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</si>
  <si>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</si>
  <si>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</si>
  <si>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</si>
  <si>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</si>
  <si>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</si>
  <si>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</si>
  <si>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</si>
  <si>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</si>
  <si>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</si>
  <si>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</si>
  <si>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</si>
  <si>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</si>
  <si>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</si>
  <si>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</si>
  <si>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</si>
  <si>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</si>
  <si>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</si>
  <si>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</si>
  <si>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</si>
  <si>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</si>
  <si>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</si>
  <si>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</si>
  <si>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</si>
  <si>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</si>
  <si>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</si>
  <si>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</si>
  <si>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</si>
  <si>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</si>
  <si>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</si>
  <si>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</si>
  <si>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</si>
  <si>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</si>
  <si>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</si>
  <si>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</si>
  <si>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</si>
  <si>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</si>
  <si>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</si>
  <si>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</si>
  <si>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</si>
  <si>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</si>
  <si>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</si>
  <si>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</si>
  <si>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</si>
  <si>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</si>
  <si>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</si>
  <si>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</si>
  <si>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</si>
  <si>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</si>
  <si>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</si>
  <si>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</si>
  <si>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</si>
  <si>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</si>
  <si>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</si>
  <si>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</si>
  <si>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</si>
  <si>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</si>
  <si>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</si>
  <si>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</si>
  <si>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</si>
  <si>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</si>
  <si>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</si>
  <si>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</si>
  <si>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</si>
  <si>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</si>
  <si>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</si>
  <si>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</si>
  <si>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</si>
  <si>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</si>
  <si>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</si>
  <si>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</si>
  <si>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</si>
  <si>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</si>
  <si>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</si>
  <si>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</si>
  <si>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</si>
  <si>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</si>
  <si>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</si>
  <si>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</si>
  <si>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</si>
  <si>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</si>
  <si>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</si>
  <si>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</si>
  <si>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</si>
  <si>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</si>
  <si>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</si>
  <si>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</si>
  <si>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</si>
  <si>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</si>
  <si>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</si>
  <si>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</si>
  <si>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</si>
  <si>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</si>
  <si>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</si>
  <si>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</si>
  <si>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</si>
  <si>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</si>
  <si>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</si>
  <si>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</si>
  <si>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</si>
  <si>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</si>
  <si>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</si>
  <si>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</si>
  <si>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</si>
  <si>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</si>
  <si>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</si>
  <si>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</si>
  <si>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</si>
  <si>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</si>
  <si>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</si>
  <si>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</si>
  <si>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</si>
  <si>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</si>
  <si>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</si>
  <si>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</si>
  <si>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</si>
  <si>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</si>
  <si>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</si>
  <si>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</si>
  <si>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</si>
  <si>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</si>
  <si>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</si>
  <si>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</si>
  <si>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</si>
  <si>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</si>
  <si>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</si>
  <si>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</si>
  <si>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</si>
  <si>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</si>
  <si>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</si>
  <si>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</si>
  <si>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</si>
  <si>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</si>
  <si>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</si>
  <si>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</si>
  <si>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</si>
  <si>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</si>
  <si>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</si>
  <si>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</si>
  <si>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</si>
  <si>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</si>
  <si>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</si>
  <si>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</si>
  <si>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</si>
  <si>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</si>
  <si>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</si>
  <si>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</si>
  <si>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</si>
  <si>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</si>
  <si>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</si>
  <si>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</si>
  <si>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</si>
  <si>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</si>
  <si>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</si>
  <si>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</si>
  <si>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</si>
  <si>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</si>
  <si>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</si>
  <si>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</si>
  <si>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</si>
  <si>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</si>
  <si>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</si>
  <si>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</si>
  <si>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</si>
  <si>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</si>
  <si>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</si>
  <si>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</si>
  <si>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</si>
  <si>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</si>
  <si>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</si>
  <si>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</si>
  <si>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</si>
  <si>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</si>
  <si>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</si>
  <si>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</si>
  <si>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</si>
  <si>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</si>
  <si>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</si>
  <si>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</si>
  <si>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</si>
  <si>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</si>
  <si>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</si>
  <si>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</si>
  <si>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</si>
  <si>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</si>
  <si>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</si>
  <si>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</si>
  <si>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</si>
  <si>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</si>
  <si>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</si>
  <si>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</si>
  <si>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</si>
  <si>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</si>
  <si>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</si>
  <si>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</si>
  <si>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</si>
  <si>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</si>
  <si>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</si>
  <si>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</si>
  <si>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</si>
  <si>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</si>
  <si>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</si>
  <si>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</si>
  <si>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</si>
  <si>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</si>
  <si>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</si>
  <si>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</si>
  <si>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</si>
  <si>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</si>
  <si>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</si>
  <si>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</si>
  <si>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</si>
  <si>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</si>
  <si>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</si>
  <si>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</si>
  <si>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</si>
  <si>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</si>
  <si>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</si>
  <si>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</si>
  <si>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</si>
  <si>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</si>
  <si>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</si>
  <si>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</si>
  <si>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</si>
  <si>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</si>
  <si>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</si>
  <si>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</si>
  <si>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</si>
  <si>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</si>
  <si>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</si>
  <si>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</si>
  <si>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</si>
  <si>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</si>
  <si>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</si>
  <si>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</si>
  <si>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</si>
  <si>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</si>
  <si>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</si>
  <si>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</si>
  <si>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</si>
  <si>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</si>
  <si>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</si>
  <si>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</si>
  <si>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</si>
  <si>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</si>
  <si>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</si>
  <si>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</si>
  <si>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</si>
  <si>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</si>
  <si>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</si>
  <si>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</si>
  <si>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</si>
  <si>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</si>
  <si>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</si>
  <si>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</si>
  <si>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</si>
  <si>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</si>
  <si>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</si>
  <si>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</si>
  <si>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</si>
  <si>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</si>
  <si>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</si>
  <si>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</si>
  <si>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</si>
  <si>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</si>
  <si>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</si>
  <si>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</si>
  <si>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</si>
  <si>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</si>
  <si>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</si>
  <si>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</si>
  <si>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</si>
  <si>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</si>
  <si>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</si>
  <si>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</si>
  <si>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</si>
  <si>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</si>
  <si>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</si>
  <si>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</si>
  <si>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</si>
  <si>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</si>
  <si>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</si>
  <si>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</si>
  <si>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</si>
  <si>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</si>
  <si>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</si>
  <si>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</si>
  <si>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</si>
  <si>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</si>
  <si>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</si>
  <si>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</si>
  <si>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</si>
  <si>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</si>
  <si>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</si>
  <si>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</si>
  <si>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</si>
  <si>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</si>
  <si>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</si>
  <si>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</si>
  <si>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</si>
  <si>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</si>
  <si>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</si>
  <si>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</si>
  <si>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</si>
  <si>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</si>
  <si>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</si>
  <si>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</si>
  <si>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</si>
  <si>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</si>
  <si>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</si>
  <si>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</si>
  <si>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</si>
  <si>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</si>
  <si>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</si>
  <si>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</si>
  <si>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</si>
  <si>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</si>
  <si>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</si>
  <si>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</si>
  <si>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</si>
  <si>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</si>
  <si>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</si>
  <si>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</si>
  <si>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</si>
  <si>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</si>
  <si>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</si>
  <si>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</si>
  <si>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</si>
  <si>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</si>
  <si>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</si>
  <si>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</si>
  <si>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</si>
  <si>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</si>
  <si>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</si>
  <si>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</si>
  <si>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</si>
  <si>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</si>
  <si>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</si>
  <si>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</si>
  <si>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</si>
  <si>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</si>
  <si>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</si>
  <si>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</si>
  <si>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</si>
  <si>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</si>
  <si>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</si>
  <si>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</si>
  <si>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</si>
  <si>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</si>
  <si>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</si>
  <si>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</si>
  <si>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</si>
  <si>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</si>
  <si>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</si>
  <si>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</si>
  <si>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</si>
  <si>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</si>
  <si>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</si>
  <si>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</si>
  <si>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</si>
  <si>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</si>
  <si>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</si>
  <si>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</si>
  <si>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</si>
  <si>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</si>
  <si>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</si>
  <si>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</si>
  <si>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</si>
  <si>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</si>
  <si>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</si>
  <si>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</si>
  <si>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</si>
  <si>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</si>
  <si>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</si>
  <si>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</si>
  <si>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</si>
  <si>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</si>
  <si>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</si>
  <si>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</si>
  <si>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</si>
  <si>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</si>
  <si>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</si>
  <si>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</si>
  <si>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</si>
  <si>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</si>
  <si>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</si>
  <si>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</si>
  <si>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</si>
  <si>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</si>
  <si>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</si>
  <si>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</si>
  <si>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</si>
  <si>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</si>
  <si>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</si>
  <si>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</si>
  <si>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</si>
  <si>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</si>
  <si>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</si>
  <si>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</si>
  <si>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</si>
  <si>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</si>
  <si>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</si>
  <si>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</si>
  <si>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</si>
  <si>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</si>
  <si>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</si>
  <si>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</si>
  <si>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</si>
  <si>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</si>
  <si>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</si>
  <si>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</si>
  <si>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</si>
  <si>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</si>
  <si>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</si>
  <si>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</si>
  <si>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</si>
  <si>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</si>
  <si>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</si>
  <si>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</si>
  <si>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</si>
  <si>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</si>
  <si>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</si>
  <si>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</si>
  <si>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</si>
  <si>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</si>
  <si>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</si>
  <si>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</si>
  <si>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</si>
  <si>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</si>
  <si>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</si>
  <si>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</si>
  <si>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</si>
  <si>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</si>
  <si>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</si>
  <si>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</si>
  <si>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</si>
  <si>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</si>
  <si>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</si>
  <si>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</si>
  <si>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</si>
  <si>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</si>
  <si>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</si>
  <si>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</si>
  <si>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</si>
  <si>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</si>
  <si>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</si>
  <si>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</si>
  <si>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</si>
  <si>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</si>
  <si>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</si>
  <si>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</si>
  <si>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</si>
  <si>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</si>
  <si>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</si>
  <si>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</si>
  <si>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</si>
  <si>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</si>
  <si>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</si>
  <si>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</si>
  <si>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</si>
  <si>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</si>
  <si>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</si>
  <si>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</si>
  <si>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</si>
  <si>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</si>
  <si>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</si>
  <si>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</si>
  <si>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</si>
  <si>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</si>
  <si>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</si>
  <si>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</si>
  <si>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</si>
  <si>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</si>
  <si>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</si>
  <si>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</si>
  <si>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</si>
  <si>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</si>
  <si>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</si>
  <si>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</si>
  <si>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</si>
  <si>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</si>
  <si>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</si>
  <si>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</si>
  <si>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</si>
  <si>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</si>
  <si>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</si>
  <si>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</si>
  <si>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</si>
  <si>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</si>
  <si>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</si>
  <si>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</si>
  <si>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</si>
  <si>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</si>
  <si>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</si>
  <si>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</si>
  <si>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</si>
  <si>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</si>
  <si>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</si>
  <si>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</si>
  <si>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</si>
  <si>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</si>
  <si>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</si>
  <si>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</si>
  <si>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</si>
  <si>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</si>
  <si>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</si>
  <si>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</si>
  <si>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</si>
  <si>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</si>
  <si>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</si>
  <si>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</si>
  <si>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</si>
  <si>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</si>
  <si>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</si>
  <si>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</si>
  <si>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</si>
  <si>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</si>
  <si>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</si>
  <si>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</si>
  <si>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</si>
  <si>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</si>
  <si>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</si>
  <si>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</si>
  <si>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</si>
  <si>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</si>
  <si>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</si>
  <si>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</si>
  <si>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</si>
  <si>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</si>
  <si>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</si>
  <si>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</si>
  <si>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</si>
  <si>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</si>
  <si>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</si>
  <si>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</si>
  <si>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</si>
  <si>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</si>
  <si>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</si>
  <si>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</si>
  <si>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</si>
  <si>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</si>
  <si>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</si>
  <si>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</si>
  <si>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</si>
  <si>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</si>
  <si>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</si>
  <si>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</si>
  <si>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</si>
  <si>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</si>
  <si>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</si>
  <si>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</si>
  <si>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</si>
  <si>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</si>
  <si>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</si>
  <si>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</si>
  <si>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</si>
  <si>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</si>
  <si>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</si>
  <si>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</si>
  <si>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</si>
  <si>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</si>
  <si>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</si>
  <si>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</si>
  <si>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</si>
  <si>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</si>
  <si>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</si>
  <si>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</si>
  <si>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</si>
  <si>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</si>
  <si>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</si>
  <si>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</si>
  <si>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</si>
  <si>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</si>
  <si>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</si>
  <si>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</si>
  <si>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</si>
  <si>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</si>
  <si>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</si>
  <si>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</si>
  <si>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</si>
  <si>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</si>
  <si>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</si>
  <si>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</si>
  <si>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</si>
  <si>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</si>
  <si>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</si>
  <si>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</si>
  <si>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</si>
  <si>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</si>
  <si>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</si>
  <si>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</si>
  <si>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</si>
  <si>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</si>
  <si>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</si>
  <si>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</si>
  <si>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</si>
  <si>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</si>
  <si>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</si>
  <si>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</si>
  <si>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</si>
  <si>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</si>
  <si>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</si>
  <si>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</si>
  <si>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</si>
  <si>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</si>
  <si>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</si>
  <si>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</si>
  <si>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</si>
  <si>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</si>
  <si>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</si>
  <si>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</si>
  <si>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</si>
  <si>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</si>
  <si>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</si>
  <si>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</si>
  <si>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</si>
  <si>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</si>
  <si>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</si>
  <si>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</si>
  <si>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</si>
  <si>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</si>
  <si>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</si>
  <si>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</si>
  <si>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</si>
  <si>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</si>
  <si>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</si>
  <si>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</si>
  <si>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</si>
  <si>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</si>
  <si>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</si>
  <si>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</si>
  <si>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</si>
  <si>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</si>
  <si>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</si>
  <si>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</si>
  <si>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</si>
  <si>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</si>
  <si>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</si>
  <si>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</si>
  <si>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</si>
  <si>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</si>
  <si>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</si>
  <si>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</si>
  <si>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</si>
  <si>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</si>
  <si>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</si>
  <si>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</si>
  <si>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</si>
  <si>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</si>
  <si>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</si>
  <si>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</si>
  <si>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</si>
  <si>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</si>
  <si>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</si>
  <si>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</si>
  <si>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</si>
  <si>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</si>
  <si>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</si>
  <si>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</si>
  <si>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</si>
  <si>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</si>
  <si>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</si>
  <si>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</si>
  <si>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</si>
  <si>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</si>
  <si>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</si>
  <si>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</si>
  <si>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</si>
  <si>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</si>
  <si>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</si>
  <si>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</si>
  <si>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</si>
  <si>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</si>
  <si>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</si>
  <si>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</si>
  <si>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</si>
  <si>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</si>
  <si>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</si>
  <si>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</si>
  <si>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</si>
  <si>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</si>
  <si>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</si>
  <si>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</si>
  <si>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</si>
  <si>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</si>
  <si>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</si>
  <si>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</si>
  <si>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</si>
  <si>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</si>
  <si>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</si>
  <si>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</si>
  <si>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</si>
  <si>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</si>
  <si>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</si>
  <si>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</si>
  <si>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</si>
  <si>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</si>
  <si>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</si>
  <si>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</si>
  <si>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</si>
  <si>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</si>
  <si>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</si>
  <si>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</si>
  <si>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</si>
  <si>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</si>
  <si>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</si>
  <si>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</si>
  <si>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</si>
  <si>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</si>
  <si>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</si>
  <si>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</si>
  <si>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</si>
  <si>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</si>
  <si>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</si>
  <si>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</si>
  <si>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</si>
  <si>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</si>
  <si>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</si>
  <si>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</si>
  <si>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</si>
  <si>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</si>
  <si>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</si>
  <si>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</si>
  <si>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</si>
  <si>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</si>
  <si>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</si>
  <si>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</si>
  <si>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</si>
  <si>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</si>
  <si>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</si>
  <si>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</si>
  <si>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</si>
  <si>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</si>
  <si>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</si>
  <si>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</si>
  <si>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</si>
  <si>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</si>
  <si>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</si>
  <si>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</si>
  <si>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</si>
  <si>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</si>
  <si>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</si>
  <si>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</si>
  <si>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</si>
  <si>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</si>
  <si>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</si>
  <si>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</si>
  <si>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</si>
  <si>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</si>
  <si>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</si>
  <si>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</si>
  <si>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</si>
  <si>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</si>
  <si>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</si>
  <si>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</si>
  <si>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</si>
  <si>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</si>
  <si>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</si>
  <si>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</si>
  <si>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</si>
  <si>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</si>
  <si>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</si>
  <si>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</si>
  <si>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</si>
  <si>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</si>
  <si>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</si>
  <si>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</si>
  <si>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</si>
  <si>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</si>
  <si>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</si>
  <si>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</si>
  <si>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</si>
  <si>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</si>
  <si>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</si>
  <si>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</si>
  <si>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</si>
  <si>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</si>
  <si>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</si>
  <si>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</si>
  <si>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</si>
  <si>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</si>
  <si>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</si>
  <si>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</si>
  <si>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</si>
  <si>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</si>
  <si>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</si>
  <si>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</si>
  <si>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</si>
  <si>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</si>
  <si>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</si>
  <si>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</si>
  <si>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</si>
  <si>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</si>
  <si>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</si>
  <si>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</si>
  <si>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</si>
  <si>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</si>
  <si>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</si>
  <si>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</si>
  <si>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</si>
  <si>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</si>
  <si>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</si>
  <si>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</si>
  <si>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</si>
  <si>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</si>
  <si>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</si>
  <si>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</si>
  <si>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</si>
  <si>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</si>
  <si>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</si>
  <si>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</si>
  <si>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</si>
  <si>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</si>
  <si>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</si>
  <si>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</si>
  <si>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</si>
  <si>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</si>
  <si>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</si>
  <si>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</si>
  <si>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</si>
  <si>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</si>
  <si>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</si>
  <si>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</si>
  <si>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</si>
  <si>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</si>
  <si>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</si>
  <si>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</si>
  <si>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</si>
  <si>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</si>
  <si>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</si>
  <si>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</si>
  <si>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</si>
  <si>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</si>
  <si>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</si>
  <si>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</si>
  <si>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</si>
  <si>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</si>
  <si>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</si>
  <si>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</si>
  <si>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</si>
  <si>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</si>
  <si>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</si>
  <si>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</si>
  <si>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</si>
  <si>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</si>
  <si>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</si>
  <si>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</si>
  <si>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</si>
  <si>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</si>
  <si>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</si>
  <si>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</si>
  <si>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</si>
  <si>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</si>
  <si>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</si>
  <si>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</si>
  <si>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</si>
  <si>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</si>
  <si>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</si>
  <si>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</si>
  <si>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</si>
  <si>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</si>
  <si>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</si>
  <si>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</si>
  <si>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</si>
  <si>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</si>
  <si>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</si>
  <si>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</si>
  <si>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</si>
  <si>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</si>
  <si>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</si>
  <si>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</si>
  <si>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</si>
  <si>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</si>
  <si>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</si>
  <si>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</si>
  <si>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</si>
  <si>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</si>
  <si>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</si>
  <si>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</si>
  <si>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</si>
  <si>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</si>
  <si>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</si>
  <si>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</si>
  <si>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</si>
  <si>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</si>
  <si>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</si>
  <si>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</si>
  <si>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</si>
  <si>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</si>
  <si>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</si>
  <si>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</si>
  <si>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</si>
  <si>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</si>
  <si>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</si>
  <si>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</si>
  <si>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</si>
  <si>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</si>
  <si>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</si>
  <si>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</si>
  <si>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</si>
  <si>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</si>
  <si>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</si>
  <si>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</si>
  <si>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</si>
  <si>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</si>
  <si>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</si>
  <si>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</si>
  <si>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</si>
  <si>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</si>
  <si>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</si>
  <si>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</si>
  <si>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</si>
  <si>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</si>
  <si>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</si>
  <si>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</si>
  <si>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</si>
  <si>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</si>
  <si>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</si>
  <si>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</si>
  <si>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</si>
  <si>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</si>
  <si>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</si>
  <si>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</si>
  <si>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</si>
  <si>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</si>
  <si>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</si>
  <si>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</si>
  <si>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</si>
  <si>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</si>
  <si>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</si>
  <si>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</si>
  <si>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</si>
  <si>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</si>
  <si>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</si>
  <si>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</si>
  <si>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</si>
  <si>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</si>
  <si>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</si>
  <si>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</si>
  <si>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</si>
  <si>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</si>
  <si>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</si>
  <si>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</si>
  <si>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</si>
  <si>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</si>
  <si>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</si>
  <si>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</si>
  <si>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</si>
  <si>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</si>
  <si>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</si>
  <si>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</si>
  <si>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</si>
  <si>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</si>
  <si>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</si>
  <si>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</si>
  <si>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</si>
  <si>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</si>
  <si>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</si>
  <si>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</si>
  <si>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</si>
  <si>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</si>
  <si>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</si>
  <si>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</si>
  <si>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</si>
  <si>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</si>
  <si>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</si>
  <si>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</si>
  <si>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</si>
  <si>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</si>
  <si>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</si>
  <si>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</si>
  <si>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</si>
  <si>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</si>
  <si>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</si>
  <si>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</si>
  <si>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</si>
  <si>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</si>
  <si>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</si>
  <si>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</si>
  <si>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</si>
  <si>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</si>
  <si>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</si>
  <si>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</si>
  <si>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</si>
  <si>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</si>
  <si>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</si>
  <si>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</si>
  <si>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</si>
  <si>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</si>
  <si>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</si>
  <si>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</si>
  <si>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</si>
  <si>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</si>
  <si>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</si>
  <si>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</si>
  <si>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</si>
  <si>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</si>
  <si>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</si>
  <si>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</si>
  <si>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</si>
  <si>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</si>
  <si>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</si>
  <si>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</si>
  <si>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</si>
  <si>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</si>
  <si>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</si>
  <si>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</si>
  <si>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</si>
  <si>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</si>
  <si>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</si>
  <si>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</si>
  <si>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</si>
  <si>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</si>
  <si>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</si>
  <si>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</si>
  <si>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</si>
  <si>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</si>
  <si>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</si>
  <si>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</si>
  <si>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</si>
  <si>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</si>
  <si>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</si>
  <si>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</si>
  <si>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</si>
  <si>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</si>
  <si>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</si>
  <si>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</si>
  <si>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</si>
  <si>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</si>
  <si>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</si>
  <si>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</si>
  <si>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</si>
  <si>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</si>
  <si>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</si>
  <si>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</si>
  <si>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</si>
  <si>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</si>
  <si>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</si>
  <si>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</si>
  <si>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</si>
  <si>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</si>
  <si>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</si>
  <si>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</si>
  <si>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</si>
  <si>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</si>
  <si>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</si>
  <si>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</si>
  <si>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</si>
  <si>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</si>
  <si>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</si>
  <si>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</si>
  <si>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</si>
  <si>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</si>
  <si>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</si>
  <si>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</si>
  <si>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</si>
  <si>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</si>
  <si>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</si>
  <si>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</si>
  <si>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</si>
  <si>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</si>
  <si>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</si>
  <si>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</si>
  <si>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</si>
  <si>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</si>
  <si>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</si>
  <si>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</si>
  <si>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</si>
  <si>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</si>
  <si>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</si>
  <si>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</si>
  <si>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</si>
  <si>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</si>
  <si>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</si>
  <si>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</si>
  <si>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</si>
  <si>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</si>
  <si>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</si>
  <si>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</si>
  <si>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</si>
  <si>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</si>
  <si>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</si>
  <si>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</si>
  <si>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</si>
  <si>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</si>
  <si>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</si>
  <si>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</si>
  <si>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</si>
  <si>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</si>
  <si>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</si>
  <si>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</si>
  <si>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</si>
  <si>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</si>
  <si>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</si>
  <si>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</si>
  <si>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</si>
  <si>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</si>
  <si>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</si>
  <si>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</si>
  <si>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</si>
  <si>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</si>
  <si>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</si>
  <si>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</si>
  <si>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</si>
  <si>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</si>
  <si>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</si>
  <si>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</si>
  <si>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</si>
  <si>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</si>
  <si>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</si>
  <si>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</si>
  <si>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</si>
  <si>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</si>
  <si>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</si>
  <si>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</si>
  <si>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</si>
  <si>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</si>
  <si>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</si>
  <si>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</si>
  <si>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</si>
  <si>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</si>
  <si>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</si>
  <si>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</si>
  <si>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</si>
  <si>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</si>
  <si>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</si>
  <si>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</si>
  <si>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</si>
  <si>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</si>
  <si>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</si>
  <si>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</si>
  <si>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</si>
  <si>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</si>
  <si>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</si>
  <si>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</si>
  <si>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</si>
  <si>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</si>
  <si>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</si>
  <si>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</si>
  <si>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</si>
  <si>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</si>
  <si>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</si>
  <si>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</si>
  <si>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</si>
  <si>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</si>
  <si>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</si>
  <si>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</si>
  <si>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</si>
  <si>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</si>
  <si>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</si>
  <si>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</si>
  <si>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</si>
  <si>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</si>
  <si>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</si>
  <si>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</si>
  <si>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</si>
  <si>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</si>
  <si>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</si>
  <si>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</si>
  <si>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</si>
  <si>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</si>
  <si>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</si>
  <si>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</si>
  <si>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</si>
  <si>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</si>
  <si>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</si>
  <si>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</si>
  <si>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</si>
  <si>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</si>
  <si>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</si>
  <si>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</si>
  <si>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</si>
  <si>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</si>
  <si>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</si>
  <si>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</si>
  <si>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</si>
  <si>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</si>
  <si>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</si>
  <si>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</si>
  <si>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</si>
  <si>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</si>
  <si>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</si>
  <si>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</si>
  <si>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</si>
  <si>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</si>
  <si>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</si>
  <si>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</si>
  <si>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</si>
  <si>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</si>
  <si>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</si>
  <si>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</si>
  <si>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</si>
  <si>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</si>
  <si>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</si>
  <si>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</si>
  <si>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</si>
  <si>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</si>
  <si>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</si>
  <si>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</si>
  <si>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</si>
  <si>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</si>
  <si>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</si>
  <si>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</si>
  <si>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</si>
  <si>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</si>
  <si>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</si>
  <si>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</si>
  <si>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</si>
  <si>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</si>
  <si>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</si>
  <si>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</si>
  <si>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</si>
  <si>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</si>
  <si>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</si>
  <si>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</si>
  <si>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</si>
  <si>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</si>
  <si>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</si>
  <si>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</si>
  <si>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</si>
  <si>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</si>
  <si>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</si>
  <si>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</si>
  <si>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</si>
  <si>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</si>
  <si>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</si>
  <si>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</si>
  <si>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</si>
  <si>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</si>
  <si>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</si>
  <si>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</si>
  <si>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</si>
  <si>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</si>
  <si>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</si>
  <si>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</si>
  <si>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</si>
  <si>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</si>
  <si>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</si>
  <si>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</si>
  <si>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</si>
  <si>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</si>
  <si>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</si>
  <si>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</si>
  <si>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</si>
  <si>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</si>
  <si>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</si>
  <si>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</si>
  <si>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</si>
  <si>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</si>
  <si>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</si>
  <si>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</si>
  <si>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</si>
  <si>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</si>
  <si>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</si>
  <si>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</si>
  <si>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</si>
  <si>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</si>
  <si>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</si>
  <si>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</si>
  <si>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</si>
  <si>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</si>
  <si>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</si>
  <si>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</si>
  <si>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</si>
  <si>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</si>
  <si>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</si>
  <si>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</si>
  <si>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</si>
  <si>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</si>
  <si>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</si>
  <si>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</si>
  <si>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</si>
  <si>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</si>
  <si>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</si>
  <si>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</si>
  <si>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</si>
  <si>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</si>
  <si>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</si>
  <si>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</si>
  <si>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</si>
  <si>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</si>
  <si>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</si>
  <si>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</si>
  <si>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</si>
  <si>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</si>
  <si>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</si>
  <si>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</si>
  <si>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</si>
  <si>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</si>
  <si>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</si>
  <si>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</si>
  <si>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</si>
  <si>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</si>
  <si>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</si>
  <si>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</si>
  <si>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</si>
  <si>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</si>
  <si>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</si>
  <si>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</si>
  <si>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</si>
  <si>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</si>
  <si>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</si>
  <si>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</si>
  <si>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</si>
  <si>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</si>
  <si>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</si>
  <si>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</si>
  <si>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</si>
  <si>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</si>
  <si>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</si>
  <si>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</si>
  <si>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</si>
  <si>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</si>
  <si>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</si>
  <si>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</si>
  <si>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</si>
  <si>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</si>
  <si>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</si>
  <si>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</si>
  <si>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</si>
  <si>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</si>
  <si>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</si>
  <si>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</si>
  <si>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</si>
  <si>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</si>
  <si>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</si>
  <si>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</si>
  <si>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</si>
  <si>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</si>
  <si>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</si>
  <si>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</si>
  <si>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</si>
  <si>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</si>
  <si>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</si>
  <si>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</si>
  <si>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</si>
  <si>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</si>
  <si>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</si>
  <si>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</si>
  <si>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</si>
  <si>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</si>
  <si>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</si>
  <si>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</si>
  <si>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</si>
  <si>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</si>
  <si>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</si>
  <si>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</si>
  <si>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</si>
  <si>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</si>
  <si>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</si>
  <si>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</si>
  <si>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</si>
  <si>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</si>
  <si>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</si>
  <si>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</si>
  <si>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</si>
  <si>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</si>
  <si>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</si>
  <si>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</si>
  <si>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</si>
  <si>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</si>
  <si>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</si>
  <si>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</si>
  <si>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</si>
  <si>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</si>
  <si>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</si>
  <si>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</si>
  <si>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</si>
  <si>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</si>
  <si>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</si>
  <si>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</si>
  <si>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</si>
  <si>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</si>
  <si>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</si>
  <si>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</si>
  <si>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</si>
  <si>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</si>
  <si>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</si>
  <si>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</si>
  <si>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</si>
  <si>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</si>
  <si>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</si>
  <si>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</si>
  <si>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</si>
  <si>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</si>
  <si>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</si>
  <si>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</si>
  <si>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</si>
  <si>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</si>
  <si>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</si>
  <si>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</si>
  <si>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</si>
  <si>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</si>
  <si>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</si>
  <si>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</si>
  <si>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</si>
  <si>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</si>
  <si>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</si>
  <si>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</si>
  <si>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</si>
  <si>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</si>
  <si>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</si>
  <si>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</si>
  <si>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</si>
  <si>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</si>
  <si>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</si>
  <si>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</si>
  <si>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</si>
  <si>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</si>
  <si>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</si>
  <si>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</si>
  <si>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</si>
  <si>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</si>
  <si>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</si>
  <si>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</si>
  <si>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</si>
  <si>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</si>
  <si>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</si>
  <si>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</si>
  <si>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</si>
  <si>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</si>
  <si>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</si>
  <si>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</si>
  <si>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</si>
  <si>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</si>
  <si>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</si>
  <si>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</si>
  <si>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</si>
  <si>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</si>
  <si>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</si>
  <si>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</si>
  <si>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</si>
  <si>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</si>
  <si>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</si>
  <si>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</si>
  <si>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</si>
  <si>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</si>
  <si>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</si>
  <si>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</si>
  <si>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</si>
  <si>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</si>
  <si>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</si>
  <si>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</si>
  <si>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</si>
  <si>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</si>
  <si>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</si>
  <si>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</si>
  <si>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</si>
  <si>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</si>
  <si>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</si>
  <si>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</si>
  <si>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</si>
  <si>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</si>
  <si>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</si>
  <si>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</si>
  <si>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</si>
  <si>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</si>
  <si>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</si>
  <si>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</si>
  <si>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</si>
  <si>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</si>
  <si>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</si>
  <si>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</si>
  <si>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</si>
  <si>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</si>
  <si>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</si>
  <si>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</si>
  <si>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</si>
  <si>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</si>
  <si>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</si>
  <si>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</si>
  <si>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</si>
  <si>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</si>
  <si>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</si>
  <si>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</si>
  <si>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</si>
  <si>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</si>
  <si>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</si>
  <si>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</si>
  <si>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</si>
  <si>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</si>
  <si>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</si>
  <si>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</si>
  <si>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</si>
  <si>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</si>
  <si>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</si>
  <si>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</si>
  <si>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</si>
  <si>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</si>
  <si>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</si>
  <si>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</si>
  <si>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</si>
  <si>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</si>
  <si>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</si>
  <si>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</si>
  <si>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</si>
  <si>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</si>
  <si>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</si>
  <si>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</si>
  <si>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</si>
  <si>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</si>
  <si>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</si>
  <si>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</si>
  <si>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</si>
  <si>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</si>
  <si>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</si>
  <si>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</si>
  <si>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</si>
  <si>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</si>
  <si>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</si>
  <si>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</si>
  <si>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</si>
  <si>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</si>
  <si>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</si>
  <si>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</si>
  <si>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</si>
  <si>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</si>
  <si>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</si>
  <si>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</si>
  <si>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</si>
  <si>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</si>
  <si>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</si>
  <si>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</si>
  <si>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</si>
  <si>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</si>
  <si>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</si>
  <si>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</si>
  <si>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</si>
  <si>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</si>
  <si>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</si>
  <si>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</si>
  <si>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</si>
  <si>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</si>
  <si>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</si>
  <si>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</si>
  <si>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</si>
  <si>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</si>
  <si>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</si>
  <si>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</si>
  <si>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</si>
  <si>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</si>
  <si>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</si>
  <si>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</si>
  <si>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</si>
  <si>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</si>
  <si>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</si>
  <si>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</si>
  <si>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</si>
  <si>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</si>
  <si>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</si>
  <si>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</si>
  <si>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</si>
  <si>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</si>
  <si>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</si>
  <si>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</si>
  <si>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</si>
  <si>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</si>
  <si>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</si>
  <si>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</si>
  <si>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</si>
  <si>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</si>
  <si>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</si>
  <si>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</si>
  <si>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</si>
  <si>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</si>
  <si>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</si>
  <si>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</si>
  <si>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</si>
  <si>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</si>
  <si>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</si>
  <si>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</si>
  <si>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</si>
  <si>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</si>
  <si>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</si>
  <si>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</si>
  <si>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</si>
  <si>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</si>
  <si>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</si>
  <si>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</si>
  <si>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</si>
  <si>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</si>
  <si>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</si>
  <si>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</si>
  <si>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</si>
  <si>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</si>
  <si>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</si>
  <si>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</si>
  <si>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</si>
  <si>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</si>
  <si>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</si>
  <si>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</si>
  <si>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</si>
  <si>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</si>
  <si>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</si>
  <si>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</si>
  <si>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</si>
  <si>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</si>
  <si>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</si>
  <si>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</si>
  <si>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</si>
  <si>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</si>
  <si>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</si>
  <si>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</si>
  <si>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</si>
  <si>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</si>
  <si>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</si>
  <si>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</si>
  <si>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</si>
  <si>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</si>
  <si>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</si>
  <si>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</si>
  <si>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</si>
  <si>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</si>
  <si>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</si>
  <si>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</si>
  <si>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</si>
  <si>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</si>
  <si>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</si>
  <si>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</si>
  <si>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</si>
  <si>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</si>
  <si>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</si>
  <si>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</si>
  <si>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</si>
  <si>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</si>
  <si>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</si>
  <si>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</si>
  <si>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</si>
  <si>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</si>
  <si>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</si>
  <si>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</si>
  <si>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</si>
  <si>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</si>
  <si>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</si>
  <si>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</si>
  <si>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</si>
  <si>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</si>
  <si>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</si>
  <si>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</si>
  <si>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</si>
  <si>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</si>
  <si>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</si>
  <si>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</si>
  <si>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</si>
  <si>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</si>
  <si>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</si>
  <si>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</si>
  <si>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</si>
  <si>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</si>
  <si>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</si>
  <si>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</si>
  <si>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</si>
  <si>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</si>
  <si>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</si>
  <si>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</si>
  <si>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</si>
  <si>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</si>
  <si>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</si>
  <si>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</si>
  <si>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</si>
  <si>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</si>
  <si>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</si>
  <si>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</si>
  <si>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</si>
  <si>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</si>
  <si>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</si>
  <si>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</si>
  <si>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</si>
  <si>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</si>
  <si>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</si>
  <si>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</si>
  <si>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</si>
  <si>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</si>
  <si>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</si>
  <si>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</si>
  <si>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</si>
  <si>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</si>
  <si>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</si>
  <si>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</si>
  <si>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</si>
  <si>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</si>
  <si>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</si>
  <si>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</si>
  <si>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</si>
  <si>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</si>
  <si>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</si>
  <si>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</si>
  <si>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</si>
  <si>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</si>
  <si>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</si>
  <si>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</si>
  <si>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</si>
  <si>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</si>
  <si>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</si>
  <si>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</si>
  <si>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</si>
  <si>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</si>
  <si>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</si>
  <si>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</si>
  <si>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</si>
  <si>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</si>
  <si>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</si>
  <si>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</si>
  <si>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</si>
  <si>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</si>
  <si>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</si>
  <si>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</si>
  <si>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</si>
  <si>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</si>
  <si>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</si>
  <si>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</si>
  <si>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</si>
  <si>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</si>
  <si>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</si>
  <si>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</si>
  <si>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</si>
  <si>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</si>
  <si>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</si>
  <si>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</si>
  <si>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</si>
  <si>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</si>
  <si>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</si>
  <si>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</si>
  <si>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</si>
  <si>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</si>
  <si>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</si>
  <si>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</si>
  <si>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</si>
  <si>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</si>
  <si>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</si>
  <si>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</si>
  <si>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</si>
  <si>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</si>
  <si>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</si>
  <si>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</si>
  <si>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</si>
  <si>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</si>
  <si>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</si>
  <si>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</si>
  <si>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</si>
  <si>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</si>
  <si>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</si>
  <si>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</si>
  <si>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</si>
  <si>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</si>
  <si>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</si>
  <si>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</si>
  <si>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</si>
  <si>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</si>
  <si>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</si>
  <si>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</si>
  <si>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</si>
  <si>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</si>
  <si>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</si>
  <si>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</si>
  <si>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</si>
  <si>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</si>
  <si>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</si>
  <si>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</si>
  <si>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</si>
  <si>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</si>
  <si>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</si>
  <si>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</si>
  <si>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</si>
  <si>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</si>
  <si>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</si>
  <si>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</si>
  <si>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</si>
  <si>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</si>
  <si>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</si>
  <si>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</si>
  <si>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</si>
  <si>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</si>
  <si>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</si>
  <si>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</si>
  <si>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</si>
  <si>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</si>
  <si>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</si>
  <si>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</si>
  <si>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</si>
  <si>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</si>
  <si>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</si>
  <si>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</si>
  <si>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</si>
  <si>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</si>
  <si>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</si>
  <si>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</si>
  <si>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</si>
  <si>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</si>
  <si>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</si>
  <si>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</si>
  <si>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</si>
  <si>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</si>
  <si>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</si>
  <si>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</si>
  <si>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</si>
  <si>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</si>
  <si>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</si>
  <si>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</si>
  <si>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</si>
  <si>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</si>
  <si>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</si>
  <si>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</si>
  <si>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</si>
  <si>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</si>
  <si>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</si>
  <si>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</si>
  <si>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</si>
  <si>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</si>
  <si>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</si>
  <si>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</si>
  <si>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</si>
  <si>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</si>
  <si>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</si>
  <si>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</si>
  <si>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</si>
  <si>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</si>
  <si>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</si>
  <si>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</si>
  <si>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</si>
  <si>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</si>
  <si>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</si>
  <si>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</si>
  <si>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</si>
  <si>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</si>
  <si>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</si>
  <si>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</si>
  <si>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</si>
  <si>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</si>
  <si>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</si>
  <si>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</si>
  <si>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</si>
  <si>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</si>
  <si>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</si>
  <si>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</si>
  <si>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</si>
  <si>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</si>
  <si>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</si>
  <si>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</si>
  <si>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</si>
  <si>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</si>
  <si>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</si>
  <si>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</si>
  <si>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</si>
  <si>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</si>
  <si>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</si>
  <si>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</si>
  <si>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</si>
  <si>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</si>
  <si>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</si>
  <si>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</si>
  <si>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</si>
  <si>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</si>
  <si>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</si>
  <si>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</si>
  <si>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</si>
  <si>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</si>
  <si>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</si>
  <si>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</si>
  <si>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</si>
  <si>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</si>
  <si>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</si>
  <si>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</si>
  <si>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</si>
  <si>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</si>
  <si>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</si>
  <si>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</si>
  <si>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</si>
  <si>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</si>
  <si>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</si>
  <si>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</si>
  <si>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</si>
  <si>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</si>
  <si>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</si>
  <si>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</si>
  <si>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</si>
  <si>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</si>
  <si>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</si>
  <si>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</si>
  <si>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</si>
  <si>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</si>
  <si>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</si>
  <si>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</si>
  <si>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</si>
  <si>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</si>
  <si>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</si>
  <si>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</si>
  <si>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</si>
  <si>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</si>
  <si>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</si>
  <si>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</si>
  <si>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</si>
  <si>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</si>
  <si>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</si>
  <si>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</si>
  <si>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</si>
  <si>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</si>
  <si>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</si>
  <si>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</si>
  <si>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</si>
  <si>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</si>
  <si>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</si>
  <si>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</si>
  <si>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</si>
  <si>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</si>
  <si>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</si>
  <si>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</si>
  <si>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</si>
  <si>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</si>
  <si>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</si>
  <si>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</si>
  <si>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</si>
  <si>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</si>
  <si>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</si>
  <si>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</si>
  <si>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</si>
  <si>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</si>
  <si>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</si>
  <si>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</si>
  <si>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</si>
  <si>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</si>
  <si>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</si>
  <si>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</si>
  <si>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</si>
  <si>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</si>
  <si>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</si>
  <si>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</si>
  <si>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</si>
  <si>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</si>
  <si>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</si>
  <si>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</si>
  <si>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</si>
  <si>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</si>
  <si>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</si>
  <si>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</si>
  <si>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</si>
  <si>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</si>
  <si>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</si>
  <si>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</si>
  <si>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</si>
  <si>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</si>
  <si>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</si>
  <si>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</si>
  <si>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</si>
  <si>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</si>
  <si>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</si>
  <si>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</si>
  <si>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</si>
  <si>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</si>
  <si>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</si>
  <si>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</si>
  <si>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</si>
  <si>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</si>
  <si>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</si>
  <si>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</si>
  <si>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</si>
  <si>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</si>
  <si>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</si>
  <si>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</si>
  <si>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</si>
  <si>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</si>
  <si>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</si>
  <si>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</si>
  <si>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</si>
  <si>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</si>
  <si>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</si>
  <si>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</si>
  <si>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</si>
  <si>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</si>
  <si>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</si>
  <si>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</si>
  <si>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</si>
  <si>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</si>
  <si>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</si>
  <si>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</si>
  <si>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</si>
  <si>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</si>
  <si>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</si>
  <si>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</si>
  <si>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</si>
  <si>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</si>
  <si>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</si>
  <si>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</si>
  <si>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</si>
  <si>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</si>
  <si>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</si>
  <si>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</si>
  <si>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</si>
  <si>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</si>
  <si>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</si>
  <si>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</si>
  <si>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</si>
  <si>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</si>
  <si>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</si>
  <si>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</si>
  <si>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</si>
  <si>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</si>
  <si>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</si>
  <si>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</si>
  <si>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</si>
  <si>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</si>
  <si>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</si>
  <si>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</si>
  <si>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</si>
  <si>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</si>
  <si>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</si>
  <si>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</si>
  <si>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</si>
  <si>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</si>
  <si>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</si>
  <si>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</si>
  <si>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</si>
  <si>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</si>
  <si>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</si>
  <si>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</si>
  <si>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</si>
  <si>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</si>
  <si>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</si>
  <si>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</si>
  <si>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</si>
  <si>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</si>
  <si>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</si>
  <si>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</si>
  <si>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</si>
  <si>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</si>
  <si>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</si>
  <si>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</si>
  <si>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</si>
  <si>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</si>
  <si>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</si>
  <si>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</si>
  <si>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</si>
  <si>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</si>
  <si>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</si>
  <si>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</si>
  <si>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</si>
  <si>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</si>
  <si>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</si>
  <si>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</si>
  <si>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</si>
  <si>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</si>
  <si>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</si>
  <si>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</si>
  <si>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</si>
  <si>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</si>
  <si>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</si>
  <si>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</si>
  <si>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</si>
  <si>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</si>
  <si>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</si>
  <si>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</si>
  <si>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</si>
  <si>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</si>
  <si>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</si>
  <si>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</si>
  <si>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</si>
  <si>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</si>
  <si>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</si>
  <si>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</si>
  <si>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</si>
  <si>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</si>
  <si>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</si>
  <si>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</si>
  <si>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</si>
  <si>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</si>
  <si>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</si>
  <si>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</si>
  <si>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</si>
  <si>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</si>
  <si>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</si>
  <si>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</si>
  <si>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</si>
  <si>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</si>
  <si>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</si>
  <si>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</si>
  <si>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</si>
  <si>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</si>
  <si>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</si>
  <si>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</si>
  <si>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</si>
  <si>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</si>
  <si>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</si>
  <si>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</si>
  <si>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</si>
  <si>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</si>
  <si>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</si>
  <si>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</si>
  <si>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</si>
  <si>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</si>
  <si>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</si>
  <si>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</si>
  <si>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</si>
  <si>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</si>
  <si>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</si>
  <si>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</si>
  <si>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</si>
  <si>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</si>
  <si>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</si>
  <si>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</si>
  <si>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</si>
  <si>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</si>
  <si>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</si>
  <si>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</si>
  <si>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</si>
  <si>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</si>
  <si>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</si>
  <si>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</si>
  <si>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</si>
  <si>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</si>
  <si>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</si>
  <si>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</si>
  <si>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</si>
  <si>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</si>
  <si>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</si>
  <si>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</si>
  <si>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</si>
  <si>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</si>
  <si>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</si>
  <si>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</si>
  <si>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</si>
  <si>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</si>
  <si>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</si>
  <si>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</si>
  <si>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</si>
  <si>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</si>
  <si>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</si>
  <si>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</si>
  <si>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</si>
  <si>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</si>
  <si>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</si>
  <si>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</si>
  <si>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</si>
  <si>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</si>
  <si>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</si>
  <si>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</si>
  <si>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</si>
  <si>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</si>
  <si>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</si>
  <si>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</si>
  <si>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</si>
  <si>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</si>
  <si>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</si>
  <si>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</si>
  <si>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</si>
  <si>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</si>
  <si>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</si>
  <si>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</si>
  <si>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</si>
  <si>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</si>
  <si>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</si>
  <si>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</si>
  <si>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</si>
  <si>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</si>
  <si>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</si>
  <si>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</si>
  <si>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</si>
  <si>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</si>
  <si>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</si>
  <si>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</si>
  <si>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</si>
  <si>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</si>
  <si>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</si>
  <si>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</si>
  <si>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</si>
  <si>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</si>
  <si>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</si>
  <si>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</si>
  <si>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</si>
  <si>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</si>
  <si>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</si>
  <si>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</si>
  <si>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</si>
  <si>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</si>
  <si>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</si>
  <si>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</si>
  <si>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</si>
  <si>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</si>
  <si>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</si>
  <si>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</si>
  <si>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</si>
  <si>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</si>
  <si>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</si>
  <si>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</si>
  <si>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</si>
  <si>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</si>
  <si>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</si>
  <si>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</si>
  <si>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</si>
  <si>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</si>
  <si>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</si>
  <si>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</si>
  <si>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</si>
  <si>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</si>
  <si>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</si>
  <si>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</si>
  <si>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</si>
  <si>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</si>
  <si>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</si>
  <si>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</si>
  <si>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</si>
  <si>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</si>
  <si>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</si>
  <si>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</si>
  <si>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</si>
  <si>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</si>
  <si>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</si>
  <si>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</si>
  <si>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</si>
  <si>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</si>
  <si>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</si>
  <si>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</si>
  <si>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</si>
  <si>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</si>
  <si>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</si>
  <si>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</si>
  <si>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</si>
  <si>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</si>
  <si>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</si>
  <si>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</si>
  <si>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</si>
  <si>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</si>
  <si>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</si>
  <si>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</si>
  <si>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</si>
  <si>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</si>
  <si>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</si>
  <si>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</si>
  <si>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</si>
  <si>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</si>
  <si>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</si>
  <si>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</si>
  <si>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</si>
  <si>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</si>
  <si>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</si>
  <si>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</si>
  <si>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</si>
  <si>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</si>
  <si>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</si>
  <si>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</si>
  <si>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</si>
  <si>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</si>
  <si>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</si>
  <si>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</si>
  <si>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</si>
  <si>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</si>
  <si>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</si>
  <si>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</si>
  <si>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</si>
  <si>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</si>
  <si>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</si>
  <si>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</si>
  <si>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</si>
  <si>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</si>
  <si>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</si>
  <si>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</si>
  <si>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</si>
  <si>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</si>
  <si>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</si>
  <si>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</si>
  <si>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</si>
  <si>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</si>
  <si>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</si>
  <si>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</si>
  <si>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</si>
  <si>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</si>
  <si>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</si>
  <si>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</si>
  <si>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</si>
  <si>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</si>
  <si>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</si>
  <si>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</si>
  <si>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</si>
  <si>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</si>
  <si>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</si>
  <si>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</si>
  <si>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</si>
  <si>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</si>
  <si>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</si>
  <si>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</si>
  <si>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</si>
  <si>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</si>
  <si>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</si>
  <si>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</si>
  <si>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</si>
  <si>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</si>
  <si>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</si>
  <si>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</si>
  <si>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</si>
  <si>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</si>
  <si>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</si>
  <si>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</si>
  <si>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</si>
  <si>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</si>
  <si>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</si>
  <si>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</si>
  <si>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</si>
  <si>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</si>
  <si>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</si>
  <si>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</si>
  <si>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</si>
  <si>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</si>
  <si>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</si>
  <si>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</si>
  <si>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</si>
  <si>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</si>
  <si>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</si>
  <si>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</si>
  <si>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</si>
  <si>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</si>
  <si>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</si>
  <si>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</si>
  <si>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</si>
  <si>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</si>
  <si>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</si>
  <si>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</si>
  <si>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</si>
  <si>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</si>
  <si>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</si>
  <si>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</si>
  <si>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</si>
  <si>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</si>
  <si>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</si>
  <si>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</si>
  <si>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</si>
  <si>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</si>
  <si>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</si>
  <si>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</si>
  <si>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</si>
  <si>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</si>
  <si>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</si>
  <si>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</si>
  <si>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</si>
  <si>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</si>
  <si>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</si>
  <si>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</si>
  <si>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</si>
  <si>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</si>
  <si>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</si>
  <si>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</si>
  <si>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</si>
  <si>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</si>
  <si>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</si>
  <si>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</si>
  <si>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</si>
  <si>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</si>
  <si>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</si>
  <si>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</si>
  <si>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</si>
  <si>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</si>
  <si>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</si>
  <si>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</si>
  <si>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</si>
  <si>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</si>
  <si>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</si>
  <si>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</si>
  <si>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</si>
  <si>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</si>
  <si>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</si>
  <si>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</si>
  <si>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</si>
  <si>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</si>
  <si>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</si>
  <si>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</si>
  <si>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</si>
  <si>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</si>
  <si>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</si>
  <si>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</si>
  <si>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</si>
  <si>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</si>
  <si>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</si>
  <si>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</si>
  <si>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</si>
  <si>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</si>
  <si>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</si>
  <si>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</si>
  <si>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</si>
  <si>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</si>
  <si>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</si>
  <si>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</si>
  <si>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</si>
  <si>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</si>
  <si>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</si>
  <si>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</si>
  <si>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</si>
  <si>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</si>
  <si>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</si>
  <si>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</si>
  <si>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</si>
  <si>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</si>
  <si>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</si>
  <si>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</si>
  <si>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</si>
  <si>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</si>
  <si>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</si>
  <si>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</si>
  <si>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</si>
  <si>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</si>
  <si>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</si>
  <si>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</si>
  <si>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</si>
  <si>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</si>
  <si>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</si>
  <si>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</si>
  <si>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</si>
  <si>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</si>
  <si>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</si>
  <si>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</si>
  <si>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</si>
  <si>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</si>
  <si>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</si>
  <si>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</si>
  <si>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</si>
  <si>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</si>
  <si>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</si>
  <si>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</si>
  <si>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</si>
  <si>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</si>
  <si>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</si>
  <si>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</si>
  <si>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</si>
  <si>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</si>
  <si>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</si>
  <si>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</si>
  <si>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</si>
  <si>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</si>
  <si>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</si>
  <si>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</si>
  <si>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</si>
  <si>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</si>
  <si>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</si>
  <si>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</si>
  <si>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</si>
  <si>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</si>
  <si>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</si>
  <si>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</si>
  <si>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</si>
  <si>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</si>
  <si>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</si>
  <si>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</si>
  <si>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</si>
  <si>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</si>
  <si>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</si>
  <si>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</si>
  <si>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</si>
  <si>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</si>
  <si>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</si>
  <si>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</si>
  <si>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</si>
  <si>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</si>
  <si>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</si>
  <si>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</si>
  <si>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</si>
  <si>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</si>
  <si>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</si>
  <si>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</si>
  <si>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</si>
  <si>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</si>
  <si>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</si>
  <si>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</si>
  <si>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</si>
  <si>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</si>
  <si>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</si>
  <si>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</si>
  <si>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</si>
  <si>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</si>
  <si>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</si>
  <si>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</si>
  <si>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</si>
  <si>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</si>
  <si>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</si>
  <si>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</si>
  <si>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</si>
  <si>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</si>
  <si>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</si>
  <si>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</si>
  <si>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</si>
  <si>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</si>
  <si>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</si>
  <si>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</si>
  <si>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</si>
  <si>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</si>
  <si>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</si>
  <si>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</si>
  <si>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</si>
  <si>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</si>
  <si>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</si>
  <si>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</si>
  <si>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</si>
  <si>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</si>
  <si>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</si>
  <si>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</si>
  <si>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</si>
  <si>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</si>
  <si>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</si>
  <si>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</si>
  <si>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</si>
  <si>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</si>
  <si>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</si>
  <si>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</si>
  <si>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</si>
  <si>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</si>
  <si>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</si>
  <si>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</si>
  <si>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</si>
  <si>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</si>
  <si>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</si>
  <si>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</si>
  <si>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</si>
  <si>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</si>
  <si>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</si>
  <si>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</si>
  <si>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</si>
  <si>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</si>
  <si>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</si>
  <si>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</si>
  <si>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</si>
  <si>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</si>
  <si>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</si>
  <si>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</si>
  <si>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</si>
  <si>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</si>
  <si>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</si>
  <si>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</si>
  <si>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</si>
  <si>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</si>
  <si>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</si>
  <si>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</si>
  <si>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</si>
  <si>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</si>
  <si>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</si>
  <si>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</si>
  <si>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</si>
  <si>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</si>
  <si>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</si>
  <si>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</si>
  <si>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</si>
  <si>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</si>
  <si>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</si>
  <si>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</si>
  <si>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</si>
  <si>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</si>
  <si>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</si>
  <si>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</si>
  <si>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</si>
  <si>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</si>
  <si>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</si>
  <si>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</si>
  <si>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</si>
  <si>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</si>
  <si>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</si>
  <si>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</si>
  <si>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</si>
  <si>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</si>
  <si>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</si>
  <si>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</si>
  <si>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</si>
  <si>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</si>
  <si>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</si>
  <si>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</si>
  <si>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</si>
  <si>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</si>
  <si>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</si>
  <si>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</si>
  <si>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</si>
  <si>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</si>
  <si>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</si>
  <si>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</si>
  <si>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</si>
  <si>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</si>
  <si>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</si>
  <si>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</si>
  <si>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</si>
  <si>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</si>
  <si>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</si>
  <si>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</si>
  <si>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</si>
  <si>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</si>
  <si>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</si>
  <si>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</si>
  <si>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</si>
  <si>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</si>
  <si>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</si>
  <si>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</si>
  <si>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</si>
  <si>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</si>
  <si>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</si>
  <si>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</si>
  <si>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</si>
  <si>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</si>
  <si>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</si>
  <si>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</si>
  <si>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</si>
  <si>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</si>
  <si>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</si>
  <si>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</si>
  <si>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</si>
  <si>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</si>
  <si>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</si>
  <si>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</si>
  <si>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</si>
  <si>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</si>
  <si>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</si>
  <si>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</si>
  <si>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</si>
  <si>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</si>
  <si>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</si>
  <si>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</si>
  <si>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</si>
  <si>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</si>
  <si>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</si>
  <si>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</si>
  <si>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</si>
  <si>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</si>
  <si>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</si>
  <si>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</si>
  <si>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</si>
  <si>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</si>
  <si>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</si>
  <si>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</si>
  <si>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</si>
  <si>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</si>
  <si>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</si>
  <si>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</si>
  <si>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</si>
  <si>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</si>
  <si>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</si>
  <si>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</si>
  <si>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</si>
  <si>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</si>
  <si>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</si>
  <si>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</si>
  <si>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</si>
  <si>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</si>
  <si>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</si>
  <si>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</si>
  <si>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</si>
  <si>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</si>
  <si>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</si>
  <si>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</si>
  <si>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</si>
  <si>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</si>
  <si>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</si>
  <si>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</si>
  <si>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</si>
  <si>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</si>
  <si>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</si>
  <si>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</si>
  <si>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</si>
  <si>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</si>
  <si>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</si>
  <si>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</si>
  <si>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</si>
  <si>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</si>
  <si>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</si>
  <si>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</si>
  <si>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</si>
  <si>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</si>
  <si>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</si>
  <si>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</si>
  <si>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</si>
  <si>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</si>
  <si>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</si>
  <si>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</si>
  <si>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</si>
  <si>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</si>
  <si>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</si>
  <si>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</si>
  <si>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</si>
  <si>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</si>
  <si>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</si>
  <si>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</si>
  <si>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</si>
  <si>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</si>
  <si>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</si>
  <si>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</si>
  <si>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</si>
  <si>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</si>
  <si>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</si>
  <si>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</si>
  <si>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</si>
  <si>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</si>
  <si>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</si>
  <si>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</si>
  <si>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</si>
  <si>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</si>
  <si>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</si>
  <si>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</si>
  <si>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</si>
  <si>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</si>
  <si>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</si>
  <si>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</si>
  <si>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</si>
  <si>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</si>
  <si>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</si>
  <si>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</si>
  <si>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</si>
  <si>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</si>
  <si>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</si>
  <si>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</si>
  <si>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</si>
  <si>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</si>
  <si>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</si>
  <si>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</si>
  <si>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</si>
  <si>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</si>
  <si>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</si>
  <si>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</si>
  <si>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</si>
  <si>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</si>
  <si>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</si>
  <si>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</si>
  <si>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</si>
  <si>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</si>
  <si>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</si>
  <si>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</si>
  <si>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</si>
  <si>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</si>
  <si>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</si>
  <si>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</si>
  <si>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</si>
  <si>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</si>
  <si>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</si>
  <si>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</si>
  <si>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</si>
  <si>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</si>
  <si>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</si>
  <si>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</si>
  <si>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</si>
  <si>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</si>
  <si>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</si>
  <si>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</si>
  <si>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</si>
  <si>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</si>
  <si>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</si>
  <si>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</si>
  <si>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</si>
  <si>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</si>
  <si>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</si>
  <si>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</si>
  <si>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</si>
  <si>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</si>
  <si>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</si>
  <si>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</si>
  <si>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</si>
  <si>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</si>
  <si>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</si>
  <si>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</si>
  <si>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</si>
  <si>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</si>
  <si>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</si>
  <si>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</si>
  <si>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</si>
  <si>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</si>
  <si>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</si>
  <si>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</si>
  <si>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</si>
  <si>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</si>
  <si>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</si>
  <si>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</si>
  <si>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</si>
  <si>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</si>
  <si>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</si>
  <si>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</si>
  <si>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</si>
  <si>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</si>
  <si>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</si>
  <si>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</si>
  <si>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</si>
  <si>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</si>
  <si>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</si>
  <si>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</si>
  <si>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</si>
  <si>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</si>
  <si>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</si>
  <si>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</si>
  <si>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</si>
  <si>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</si>
  <si>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</si>
  <si>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</si>
  <si>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</si>
  <si>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</si>
  <si>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</si>
  <si>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</si>
  <si>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</si>
  <si>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</si>
  <si>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</si>
  <si>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</si>
  <si>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</si>
  <si>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</si>
  <si>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</si>
  <si>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</si>
  <si>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</si>
  <si>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</si>
  <si>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</si>
  <si>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</si>
  <si>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</si>
  <si>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</si>
  <si>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</si>
  <si>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</si>
  <si>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</si>
  <si>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</si>
  <si>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</si>
  <si>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</si>
  <si>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</si>
  <si>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</si>
  <si>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</si>
  <si>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</si>
  <si>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</si>
  <si>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</si>
  <si>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</si>
  <si>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</si>
  <si>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</si>
  <si>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</si>
  <si>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</si>
  <si>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</si>
  <si>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</si>
  <si>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</si>
  <si>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</si>
  <si>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</si>
  <si>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</si>
  <si>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</si>
  <si>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</si>
  <si>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</si>
  <si>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</si>
  <si>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</si>
  <si>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</si>
  <si>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</si>
  <si>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</si>
  <si>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</si>
  <si>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</si>
  <si>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</si>
  <si>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</si>
  <si>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</si>
  <si>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</si>
  <si>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</si>
  <si>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</si>
  <si>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</si>
  <si>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</si>
  <si>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</si>
  <si>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</si>
  <si>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</si>
  <si>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</si>
  <si>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</si>
  <si>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</si>
  <si>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</si>
  <si>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</si>
  <si>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</si>
  <si>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</si>
  <si>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</si>
  <si>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</si>
  <si>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</si>
  <si>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</si>
  <si>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</si>
  <si>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</si>
  <si>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</si>
  <si>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</si>
  <si>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</si>
  <si>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</si>
  <si>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</si>
  <si>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</si>
  <si>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</si>
  <si>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</si>
  <si>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</si>
  <si>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</si>
  <si>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</si>
  <si>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</si>
  <si>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</si>
  <si>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</si>
  <si>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</si>
  <si>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</si>
  <si>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</si>
  <si>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</si>
  <si>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</si>
  <si>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</si>
  <si>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</si>
  <si>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</si>
  <si>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</si>
  <si>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</si>
  <si>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</si>
  <si>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</si>
  <si>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</si>
  <si>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</si>
  <si>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</si>
  <si>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</si>
  <si>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</si>
  <si>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</si>
  <si>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</si>
  <si>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</si>
  <si>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</si>
  <si>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</si>
  <si>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</si>
  <si>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</si>
  <si>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</si>
  <si>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</si>
  <si>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</si>
  <si>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</si>
  <si>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</si>
  <si>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</si>
  <si>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</si>
  <si>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</si>
  <si>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</si>
  <si>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</si>
  <si>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</si>
  <si>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</si>
  <si>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</si>
  <si>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</si>
  <si>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</si>
  <si>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</si>
  <si>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</si>
  <si>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</si>
  <si>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</si>
  <si>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</si>
  <si>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</si>
  <si>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</si>
  <si>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</si>
  <si>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</si>
  <si>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</si>
  <si>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</si>
  <si>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</si>
  <si>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</si>
  <si>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</si>
  <si>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</si>
  <si>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</si>
  <si>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</si>
  <si>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</si>
  <si>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</si>
  <si>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</si>
  <si>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</si>
  <si>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</si>
  <si>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</si>
  <si>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</si>
  <si>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</si>
  <si>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</si>
  <si>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</si>
  <si>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</si>
  <si>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</si>
  <si>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</si>
  <si>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</si>
  <si>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</si>
  <si>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</si>
  <si>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</si>
  <si>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</si>
  <si>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</si>
  <si>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</si>
  <si>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</si>
  <si>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</si>
  <si>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</si>
  <si>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</si>
  <si>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</si>
  <si>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</si>
  <si>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</si>
  <si>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</si>
  <si>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</si>
  <si>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</si>
  <si>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</si>
  <si>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</si>
  <si>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</si>
  <si>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</si>
  <si>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</si>
  <si>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</si>
  <si>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</si>
  <si>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</si>
  <si>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</si>
  <si>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</si>
  <si>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</si>
  <si>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</si>
  <si>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</si>
  <si>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</si>
  <si>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</si>
  <si>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</si>
  <si>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</si>
  <si>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</si>
  <si>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</si>
  <si>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</si>
  <si>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</si>
  <si>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</si>
  <si>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</si>
  <si>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</si>
  <si>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</si>
  <si>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</si>
  <si>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</si>
  <si>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</si>
  <si>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</si>
  <si>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</si>
  <si>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</si>
  <si>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</si>
  <si>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</si>
  <si>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</si>
  <si>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</si>
  <si>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</si>
  <si>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</si>
  <si>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</si>
  <si>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</si>
  <si>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</si>
  <si>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</si>
  <si>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</si>
  <si>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</si>
  <si>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</si>
  <si>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</si>
  <si>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</si>
  <si>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</si>
  <si>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</si>
  <si>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</si>
  <si>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</si>
  <si>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</si>
  <si>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</si>
  <si>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</si>
  <si>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</si>
  <si>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</si>
  <si>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</si>
  <si>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</si>
  <si>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</si>
  <si>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</si>
  <si>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</si>
  <si>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</si>
  <si>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</si>
  <si>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</si>
  <si>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</si>
  <si>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</si>
  <si>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</si>
  <si>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</si>
  <si>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</si>
  <si>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</si>
  <si>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</si>
  <si>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</si>
  <si>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</si>
  <si>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</si>
  <si>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</si>
  <si>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</si>
  <si>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</si>
  <si>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</si>
  <si>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</si>
  <si>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</si>
  <si>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</si>
  <si>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</si>
  <si>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</si>
  <si>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</si>
  <si>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</si>
  <si>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</si>
  <si>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</si>
  <si>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</si>
  <si>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</si>
  <si>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</si>
  <si>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</si>
  <si>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</si>
  <si>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</si>
  <si>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</si>
  <si>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</si>
  <si>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</si>
  <si>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</si>
  <si>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</si>
  <si>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</si>
  <si>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</si>
  <si>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</si>
  <si>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</si>
  <si>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</si>
  <si>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</si>
  <si>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</si>
  <si>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</si>
  <si>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</si>
  <si>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</si>
  <si>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</si>
  <si>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</si>
  <si>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</si>
  <si>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</si>
  <si>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</si>
  <si>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</si>
  <si>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</si>
  <si>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</si>
  <si>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</si>
  <si>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</si>
  <si>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</si>
  <si>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</si>
  <si>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</si>
  <si>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</si>
  <si>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</si>
  <si>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</si>
  <si>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</si>
  <si>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</si>
  <si>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</si>
  <si>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</si>
  <si>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</si>
  <si>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</si>
  <si>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</si>
  <si>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</si>
  <si>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</si>
  <si>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</si>
  <si>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</si>
  <si>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</si>
  <si>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</si>
  <si>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</si>
  <si>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</si>
  <si>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</si>
  <si>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</si>
  <si>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</si>
  <si>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</si>
  <si>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</si>
  <si>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</si>
  <si>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</si>
  <si>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</si>
  <si>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</si>
  <si>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</si>
  <si>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</si>
  <si>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</si>
  <si>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</si>
  <si>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</si>
  <si>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</si>
  <si>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</si>
  <si>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</si>
  <si>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</si>
  <si>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</si>
  <si>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</si>
  <si>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</si>
  <si>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</si>
  <si>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</si>
  <si>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</si>
  <si>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</si>
  <si>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</si>
  <si>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</si>
  <si>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</si>
  <si>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</si>
  <si>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</si>
  <si>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</si>
  <si>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</si>
  <si>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</si>
  <si>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</si>
  <si>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</si>
  <si>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</si>
  <si>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</si>
  <si>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</si>
  <si>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</si>
  <si>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</si>
  <si>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</si>
  <si>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</si>
  <si>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</si>
  <si>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</si>
  <si>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</si>
  <si>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</si>
  <si>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</si>
  <si>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</si>
  <si>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</si>
  <si>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</si>
  <si>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</si>
  <si>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</si>
  <si>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</si>
  <si>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</si>
  <si>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</si>
  <si>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</si>
  <si>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</si>
  <si>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</si>
  <si>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</si>
  <si>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</si>
  <si>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</si>
  <si>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</si>
  <si>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</si>
  <si>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</si>
  <si>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</si>
  <si>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</si>
  <si>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</si>
  <si>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</si>
  <si>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</si>
  <si>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</si>
  <si>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</si>
  <si>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</si>
  <si>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</si>
  <si>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</si>
  <si>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</si>
  <si>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</si>
  <si>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</si>
  <si>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</si>
  <si>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</si>
  <si>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</si>
  <si>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</si>
  <si>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</si>
  <si>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</si>
  <si>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</si>
  <si>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</si>
  <si>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</si>
  <si>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</si>
  <si>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</si>
  <si>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</si>
  <si>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</si>
  <si>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</si>
  <si>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</si>
  <si>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</si>
  <si>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</si>
  <si>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</si>
  <si>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</si>
  <si>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</si>
  <si>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</si>
  <si>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</si>
  <si>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</si>
  <si>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</si>
  <si>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</si>
  <si>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</si>
  <si>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</si>
  <si>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</si>
  <si>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</si>
  <si>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</si>
  <si>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</si>
  <si>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</si>
  <si>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</si>
  <si>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</si>
  <si>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</si>
  <si>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</si>
  <si>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</si>
  <si>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</si>
  <si>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</si>
  <si>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</si>
  <si>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</si>
  <si>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</si>
  <si>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</si>
  <si>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</si>
  <si>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</si>
  <si>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</si>
  <si>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</si>
  <si>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</si>
  <si>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</si>
  <si>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</si>
  <si>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</si>
  <si>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</si>
  <si>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</si>
  <si>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</si>
  <si>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</si>
  <si>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</si>
  <si>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</si>
  <si>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</si>
  <si>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</si>
  <si>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</si>
  <si>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</si>
  <si>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</si>
  <si>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</si>
  <si>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</si>
  <si>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</si>
  <si>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</si>
  <si>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</si>
  <si>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</si>
  <si>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</si>
  <si>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</si>
  <si>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</si>
  <si>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</si>
  <si>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</si>
  <si>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</si>
  <si>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</si>
  <si>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</si>
  <si>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</si>
  <si>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</si>
  <si>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</si>
  <si>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</si>
  <si>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</si>
  <si>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</si>
  <si>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</si>
  <si>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</si>
  <si>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</si>
  <si>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</si>
  <si>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</si>
  <si>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</si>
  <si>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</si>
  <si>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</si>
  <si>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</si>
  <si>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</si>
  <si>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</si>
  <si>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</si>
  <si>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</si>
  <si>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</si>
  <si>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</si>
  <si>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</si>
  <si>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</si>
  <si>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</si>
  <si>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</si>
  <si>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</si>
  <si>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</si>
  <si>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</si>
  <si>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</si>
  <si>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</si>
  <si>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</si>
  <si>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</si>
  <si>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</si>
  <si>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</si>
  <si>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</si>
  <si>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</si>
  <si>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</si>
  <si>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</si>
  <si>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</si>
  <si>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</si>
  <si>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</si>
  <si>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</si>
  <si>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</si>
  <si>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</si>
  <si>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</si>
  <si>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</si>
  <si>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</si>
  <si>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</si>
  <si>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</si>
  <si>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</si>
  <si>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</si>
  <si>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</si>
  <si>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</si>
  <si>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</si>
  <si>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</si>
  <si>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</si>
  <si>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</si>
  <si>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</si>
  <si>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</si>
  <si>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</si>
  <si>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</si>
  <si>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</si>
  <si>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</si>
  <si>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</si>
  <si>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</si>
  <si>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</si>
  <si>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</si>
  <si>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</si>
  <si>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</si>
  <si>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</si>
  <si>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</si>
  <si>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</si>
  <si>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</si>
  <si>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</si>
  <si>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</si>
  <si>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</si>
  <si>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</si>
  <si>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</si>
  <si>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</si>
  <si>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</si>
  <si>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</si>
  <si>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</si>
  <si>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</si>
  <si>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</si>
  <si>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</si>
  <si>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</si>
  <si>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</si>
  <si>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</si>
  <si>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</si>
  <si>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</si>
  <si>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</si>
  <si>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</si>
  <si>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</si>
  <si>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</si>
  <si>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</si>
  <si>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</si>
  <si>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</si>
  <si>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</si>
  <si>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</si>
  <si>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</si>
  <si>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</si>
  <si>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</si>
  <si>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</si>
  <si>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</si>
  <si>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</si>
  <si>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</si>
  <si>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</si>
  <si>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</si>
  <si>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</si>
  <si>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</si>
  <si>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</si>
  <si>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</si>
  <si>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</si>
  <si>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</si>
  <si>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</si>
  <si>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</si>
  <si>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</si>
  <si>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</si>
  <si>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</si>
  <si>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</si>
  <si>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</si>
  <si>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</si>
  <si>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</si>
  <si>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</si>
  <si>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</si>
  <si>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</si>
  <si>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</si>
  <si>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</si>
  <si>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</si>
  <si>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</si>
  <si>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</si>
  <si>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</si>
  <si>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</si>
  <si>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</si>
  <si>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</si>
  <si>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</si>
  <si>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</si>
  <si>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</si>
  <si>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</si>
  <si>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</si>
  <si>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</si>
  <si>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</si>
  <si>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</si>
  <si>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</si>
  <si>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</si>
  <si>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</si>
  <si>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</si>
  <si>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</si>
  <si>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</si>
  <si>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</si>
  <si>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</si>
  <si>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</si>
  <si>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</si>
  <si>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</si>
  <si>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</si>
  <si>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</si>
  <si>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</si>
  <si>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</si>
  <si>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</si>
  <si>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</si>
  <si>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</si>
  <si>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</si>
  <si>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</si>
  <si>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</si>
  <si>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</si>
  <si>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</si>
  <si>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</si>
  <si>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</si>
  <si>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</si>
  <si>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</si>
  <si>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</si>
  <si>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</si>
  <si>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</si>
  <si>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</si>
  <si>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</si>
  <si>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</si>
  <si>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</si>
  <si>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</si>
  <si>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</si>
  <si>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</si>
  <si>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</si>
  <si>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</si>
  <si>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</si>
  <si>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</si>
  <si>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</si>
  <si>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</si>
  <si>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</si>
  <si>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</si>
  <si>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</si>
  <si>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</si>
  <si>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</si>
  <si>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</si>
  <si>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</si>
  <si>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</si>
  <si>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</si>
  <si>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</si>
  <si>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</si>
  <si>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</si>
  <si>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</si>
  <si>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</si>
  <si>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</si>
  <si>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</si>
  <si>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</si>
  <si>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</si>
  <si>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</si>
  <si>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</si>
  <si>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</si>
  <si>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</si>
  <si>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</si>
  <si>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</si>
  <si>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</si>
  <si>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</si>
  <si>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</si>
  <si>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</si>
  <si>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</si>
  <si>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</si>
  <si>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</si>
  <si>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</si>
  <si>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</si>
  <si>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</si>
  <si>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</si>
  <si>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</si>
  <si>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</si>
  <si>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</si>
  <si>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</si>
  <si>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</si>
  <si>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</si>
  <si>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</si>
  <si>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</si>
  <si>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</si>
  <si>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</si>
  <si>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</si>
  <si>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</si>
  <si>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</si>
  <si>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</si>
  <si>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</si>
  <si>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</si>
  <si>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</si>
  <si>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</si>
  <si>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</si>
  <si>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</si>
  <si>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</si>
  <si>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</si>
  <si>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</si>
  <si>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</si>
  <si>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</si>
  <si>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</si>
  <si>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</si>
  <si>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</si>
  <si>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</si>
  <si>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</si>
  <si>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</si>
  <si>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</si>
  <si>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</si>
  <si>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</si>
  <si>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</si>
  <si>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</si>
  <si>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</si>
  <si>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</si>
  <si>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</si>
  <si>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</si>
  <si>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</si>
  <si>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</si>
  <si>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</si>
  <si>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</si>
  <si>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</si>
  <si>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</si>
  <si>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</si>
  <si>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</si>
  <si>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</si>
  <si>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</si>
  <si>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</si>
  <si>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</si>
  <si>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</si>
  <si>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</si>
  <si>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</si>
  <si>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</si>
  <si>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</si>
  <si>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</si>
  <si>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</si>
  <si>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</si>
  <si>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</si>
  <si>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</si>
  <si>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</si>
  <si>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</si>
  <si>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</si>
  <si>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</si>
  <si>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</si>
  <si>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</si>
  <si>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</si>
  <si>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</si>
  <si>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</si>
  <si>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</si>
  <si>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</si>
  <si>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</si>
  <si>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</si>
  <si>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</si>
  <si>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</si>
  <si>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</si>
  <si>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</si>
  <si>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</si>
  <si>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</si>
  <si>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</si>
  <si>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</si>
  <si>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</si>
  <si>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</si>
  <si>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</si>
  <si>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</si>
  <si>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</si>
  <si>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</si>
  <si>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</si>
  <si>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</si>
  <si>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</si>
  <si>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</si>
  <si>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</si>
  <si>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</si>
  <si>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</si>
  <si>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</si>
  <si>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</si>
  <si>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</si>
  <si>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</si>
  <si>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</si>
  <si>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</si>
  <si>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</si>
  <si>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</si>
  <si>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</si>
  <si>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</si>
  <si>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</si>
  <si>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</si>
  <si>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</si>
  <si>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</si>
  <si>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</si>
  <si>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</si>
  <si>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</si>
  <si>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</si>
  <si>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</si>
  <si>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</si>
  <si>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</si>
  <si>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</si>
  <si>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</si>
  <si>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</si>
  <si>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</si>
  <si>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</si>
  <si>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</si>
  <si>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</si>
  <si>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</si>
  <si>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</si>
  <si>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</si>
  <si>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</si>
  <si>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</si>
  <si>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</si>
  <si>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</si>
  <si>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</si>
  <si>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</si>
  <si>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</si>
  <si>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</si>
  <si>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</si>
  <si>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</si>
  <si>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</si>
  <si>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</si>
  <si>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</si>
  <si>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</si>
  <si>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</si>
  <si>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</si>
  <si>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</si>
  <si>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</si>
  <si>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</si>
  <si>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</si>
  <si>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</si>
  <si>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</si>
  <si>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</si>
  <si>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</si>
  <si>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</si>
  <si>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</si>
  <si>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</si>
  <si>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</si>
  <si>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</si>
  <si>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</si>
  <si>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</si>
  <si>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</si>
  <si>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</si>
  <si>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</si>
  <si>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</si>
  <si>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</si>
  <si>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</si>
  <si>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</si>
  <si>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</si>
  <si>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</si>
  <si>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</si>
  <si>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</si>
  <si>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</si>
  <si>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</si>
  <si>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</si>
  <si>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</si>
  <si>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</si>
  <si>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</si>
  <si>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</si>
  <si>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</si>
  <si>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</si>
  <si>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</si>
  <si>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</si>
  <si>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</si>
  <si>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</si>
  <si>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</si>
  <si>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</si>
  <si>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</si>
  <si>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</si>
  <si>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</si>
  <si>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</si>
  <si>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</si>
  <si>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</si>
  <si>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</si>
  <si>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</si>
  <si>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</si>
  <si>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</si>
  <si>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</si>
  <si>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</si>
  <si>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</si>
  <si>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</si>
  <si>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</si>
  <si>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</si>
  <si>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</si>
  <si>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</si>
  <si>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</si>
  <si>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</si>
  <si>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</si>
  <si>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</si>
  <si>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</si>
  <si>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</si>
  <si>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</si>
  <si>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</si>
  <si>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</si>
  <si>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</si>
  <si>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</si>
  <si>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</si>
  <si>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</si>
  <si>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</si>
  <si>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</si>
  <si>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</si>
  <si>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</si>
  <si>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</si>
  <si>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</si>
  <si>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</si>
  <si>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</si>
  <si>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</si>
  <si>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</si>
  <si>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</si>
  <si>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</si>
  <si>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</si>
  <si>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</si>
  <si>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</si>
  <si>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</si>
  <si>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</si>
  <si>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</si>
  <si>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</si>
  <si>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</si>
  <si>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</si>
  <si>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</si>
  <si>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</si>
  <si>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</si>
  <si>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</si>
  <si>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</si>
  <si>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</si>
  <si>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</si>
  <si>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</si>
  <si>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</si>
  <si>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</si>
  <si>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</si>
  <si>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</si>
  <si>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</si>
  <si>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</si>
  <si>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</si>
  <si>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</si>
  <si>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</si>
  <si>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</si>
  <si>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</si>
  <si>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</si>
  <si>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</si>
  <si>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</si>
  <si>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</si>
  <si>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</si>
  <si>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</si>
  <si>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</si>
  <si>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</si>
  <si>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</si>
  <si>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</si>
  <si>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</si>
  <si>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</si>
  <si>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</si>
  <si>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</si>
  <si>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</si>
  <si>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</si>
  <si>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</si>
  <si>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</si>
  <si>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</si>
  <si>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</si>
  <si>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</si>
  <si>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</si>
  <si>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</si>
  <si>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</si>
  <si>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</si>
  <si>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</si>
  <si>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</si>
  <si>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</si>
  <si>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</si>
  <si>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</si>
  <si>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</si>
  <si>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</si>
  <si>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</si>
  <si>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</si>
  <si>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</si>
  <si>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</si>
  <si>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</si>
  <si>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</si>
  <si>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</si>
  <si>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</si>
  <si>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</si>
  <si>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</si>
  <si>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</si>
  <si>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</si>
  <si>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</si>
  <si>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</si>
  <si>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</si>
  <si>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</si>
  <si>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</si>
  <si>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</si>
  <si>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</si>
  <si>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</si>
  <si>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</si>
  <si>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</si>
  <si>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</si>
  <si>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</si>
  <si>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</si>
  <si>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</si>
  <si>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</si>
  <si>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</si>
  <si>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</si>
  <si>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</si>
  <si>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</si>
  <si>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</si>
  <si>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</si>
  <si>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</si>
  <si>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</si>
  <si>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</si>
  <si>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</si>
  <si>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</si>
  <si>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</si>
  <si>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</si>
  <si>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</si>
  <si>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</si>
  <si>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</si>
  <si>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</si>
  <si>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</si>
  <si>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</si>
  <si>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</si>
  <si>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</si>
  <si>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</si>
  <si>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</si>
  <si>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</si>
  <si>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</si>
  <si>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</si>
  <si>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</si>
  <si>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</si>
  <si>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</si>
  <si>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</si>
  <si>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</si>
  <si>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</si>
  <si>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</si>
  <si>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</si>
  <si>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</si>
  <si>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</si>
  <si>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</si>
  <si>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</si>
  <si>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</si>
  <si>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</si>
  <si>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</si>
  <si>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</si>
  <si>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</si>
  <si>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</si>
  <si>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</si>
  <si>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</si>
  <si>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</si>
  <si>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</si>
  <si>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</si>
  <si>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</si>
  <si>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</si>
  <si>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</si>
  <si>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</si>
  <si>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</si>
  <si>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</si>
  <si>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</si>
  <si>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</si>
  <si>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</si>
  <si>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</si>
  <si>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</si>
  <si>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</si>
  <si>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</si>
  <si>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</si>
  <si>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</si>
  <si>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</si>
  <si>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</si>
  <si>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</si>
  <si>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</si>
  <si>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</si>
  <si>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</si>
  <si>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</si>
  <si>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</si>
  <si>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</si>
  <si>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</si>
  <si>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</si>
  <si>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</si>
  <si>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</si>
  <si>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</si>
  <si>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</si>
  <si>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</si>
  <si>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</si>
  <si>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</si>
  <si>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</si>
  <si>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</si>
  <si>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</si>
  <si>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</si>
  <si>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</si>
  <si>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</si>
  <si>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</si>
  <si>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</si>
  <si>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</si>
  <si>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</si>
  <si>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</si>
  <si>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</si>
  <si>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</si>
  <si>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</si>
  <si>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</si>
  <si>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</si>
  <si>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</si>
  <si>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</si>
  <si>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</si>
  <si>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</si>
  <si>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</si>
  <si>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</si>
  <si>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</si>
  <si>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</si>
  <si>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</si>
  <si>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</si>
  <si>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</si>
  <si>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</si>
  <si>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</si>
  <si>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</si>
  <si>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</si>
  <si>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</si>
  <si>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</si>
  <si>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</si>
  <si>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</si>
  <si>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</si>
  <si>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</si>
  <si>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</si>
  <si>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</si>
  <si>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</si>
  <si>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</si>
  <si>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</si>
  <si>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</si>
  <si>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</si>
  <si>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</si>
  <si>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</si>
  <si>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</si>
  <si>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</si>
  <si>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</si>
  <si>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</si>
  <si>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</si>
  <si>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</si>
  <si>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</si>
  <si>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</si>
  <si>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</si>
  <si>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</si>
  <si>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</si>
  <si>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</si>
  <si>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</si>
  <si>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</si>
  <si>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</si>
  <si>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</si>
  <si>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</si>
  <si>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</si>
  <si>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</si>
  <si>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</si>
  <si>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</si>
  <si>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</si>
  <si>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</si>
  <si>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</si>
  <si>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</si>
  <si>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</si>
  <si>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</si>
  <si>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</si>
  <si>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</si>
  <si>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</si>
  <si>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</si>
  <si>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</si>
  <si>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</si>
  <si>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</si>
  <si>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</si>
  <si>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</si>
  <si>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</si>
  <si>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</si>
  <si>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</si>
  <si>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</si>
  <si>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</si>
  <si>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</si>
  <si>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</si>
  <si>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</si>
  <si>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</si>
  <si>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</si>
  <si>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</si>
  <si>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</si>
  <si>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</si>
  <si>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</si>
  <si>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</si>
  <si>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</si>
  <si>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</si>
  <si>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</si>
  <si>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</si>
  <si>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</si>
  <si>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</si>
  <si>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</si>
  <si>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</si>
  <si>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</si>
  <si>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</si>
  <si>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</si>
  <si>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</si>
  <si>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</si>
  <si>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</si>
  <si>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</si>
  <si>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</si>
  <si>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</si>
  <si>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</si>
  <si>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</si>
  <si>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</si>
  <si>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</si>
  <si>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</si>
  <si>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</si>
  <si>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</si>
  <si>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</si>
  <si>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</si>
  <si>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</si>
  <si>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</si>
  <si>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</si>
  <si>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</si>
  <si>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</si>
  <si>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</si>
  <si>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</si>
  <si>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</si>
  <si>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</si>
  <si>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</si>
  <si>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</si>
  <si>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</si>
  <si>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</si>
  <si>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</si>
  <si>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</si>
  <si>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</si>
  <si>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</si>
  <si>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</si>
  <si>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</si>
  <si>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</si>
  <si>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</si>
  <si>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</si>
  <si>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</si>
  <si>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</si>
  <si>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</si>
  <si>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</si>
  <si>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</si>
  <si>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</si>
  <si>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</si>
  <si>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</si>
  <si>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</si>
  <si>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</si>
  <si>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</si>
  <si>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</si>
  <si>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</si>
  <si>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</si>
  <si>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</si>
  <si>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</si>
  <si>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</si>
  <si>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</si>
  <si>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</si>
  <si>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</si>
  <si>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</si>
  <si>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</si>
  <si>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</si>
  <si>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</si>
  <si>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</si>
  <si>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</si>
  <si>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</si>
  <si>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</si>
  <si>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</si>
  <si>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</si>
  <si>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</si>
  <si>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</si>
  <si>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</si>
  <si>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</si>
  <si>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</si>
  <si>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</si>
  <si>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</si>
  <si>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</si>
  <si>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</si>
  <si>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</si>
  <si>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</si>
  <si>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</si>
  <si>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</si>
  <si>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</si>
  <si>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</si>
  <si>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</si>
  <si>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</si>
  <si>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</si>
  <si>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</si>
  <si>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</si>
  <si>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</si>
  <si>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</si>
  <si>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</si>
  <si>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</si>
  <si>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</si>
  <si>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</si>
  <si>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</si>
  <si>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</si>
  <si>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</si>
  <si>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</si>
  <si>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</si>
  <si>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</si>
  <si>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</si>
  <si>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</si>
  <si>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</si>
  <si>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</si>
  <si>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</si>
  <si>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</si>
  <si>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</si>
  <si>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</si>
  <si>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</si>
  <si>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</si>
  <si>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</si>
  <si>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</si>
  <si>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</si>
  <si>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</si>
  <si>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</si>
  <si>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</si>
  <si>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</si>
  <si>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</si>
  <si>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</si>
  <si>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</si>
  <si>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</si>
  <si>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</si>
  <si>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</si>
  <si>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</si>
  <si>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</si>
  <si>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</si>
  <si>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</si>
  <si>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</si>
  <si>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</si>
  <si>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</si>
  <si>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</si>
  <si>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</si>
  <si>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</si>
  <si>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</si>
  <si>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</si>
  <si>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</si>
  <si>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</si>
  <si>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</si>
  <si>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</si>
  <si>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</si>
  <si>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</si>
  <si>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</si>
  <si>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</si>
  <si>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</si>
  <si>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</si>
  <si>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</si>
  <si>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</si>
  <si>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</si>
  <si>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</si>
  <si>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</si>
  <si>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</si>
  <si>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</si>
  <si>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</si>
  <si>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</si>
  <si>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</si>
  <si>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</si>
  <si>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</si>
  <si>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</si>
  <si>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</si>
  <si>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</si>
  <si>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</si>
  <si>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</si>
  <si>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</si>
  <si>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</si>
  <si>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</si>
  <si>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</si>
  <si>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</si>
  <si>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</si>
  <si>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</si>
  <si>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</si>
  <si>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</si>
  <si>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</si>
  <si>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</si>
  <si>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</si>
  <si>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</si>
  <si>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</si>
  <si>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</si>
  <si>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</si>
  <si>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</si>
  <si>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</si>
  <si>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</si>
  <si>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</si>
  <si>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</si>
  <si>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</si>
  <si>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</si>
  <si>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</si>
  <si>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</si>
  <si>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</si>
  <si>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</si>
  <si>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</si>
  <si>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</si>
  <si>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</si>
  <si>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</si>
  <si>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</si>
  <si>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</si>
  <si>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</si>
  <si>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</si>
  <si>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</si>
  <si>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</si>
  <si>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</si>
  <si>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</si>
  <si>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</si>
  <si>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</si>
  <si>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</si>
  <si>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</si>
  <si>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</si>
  <si>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</si>
  <si>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</si>
  <si>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</si>
  <si>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</si>
  <si>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</si>
  <si>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</si>
  <si>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</si>
  <si>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</si>
  <si>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</si>
  <si>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</si>
  <si>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</si>
  <si>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</si>
  <si>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</si>
  <si>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</si>
  <si>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</si>
  <si>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</si>
  <si>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</si>
  <si>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</si>
  <si>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</si>
  <si>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</si>
  <si>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</si>
  <si>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</si>
  <si>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</si>
  <si>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</si>
  <si>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</si>
  <si>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</si>
  <si>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</si>
  <si>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</si>
  <si>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</si>
  <si>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</si>
  <si>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</si>
  <si>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</si>
  <si>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</si>
  <si>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</si>
  <si>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</si>
  <si>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</si>
  <si>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</si>
  <si>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</si>
  <si>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</si>
  <si>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</si>
  <si>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</si>
  <si>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</si>
  <si>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</si>
  <si>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</si>
  <si>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</si>
  <si>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</si>
  <si>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</si>
  <si>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</si>
  <si>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</si>
  <si>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</si>
  <si>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</si>
  <si>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</si>
  <si>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</si>
  <si>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</si>
  <si>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</si>
  <si>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</si>
  <si>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</si>
  <si>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</si>
  <si>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</si>
  <si>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</si>
  <si>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</si>
  <si>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</si>
  <si>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</si>
  <si>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</si>
  <si>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</si>
  <si>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</si>
  <si>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</si>
  <si>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</si>
  <si>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</si>
  <si>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</si>
  <si>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</si>
  <si>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</si>
  <si>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</si>
  <si>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</si>
  <si>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</si>
  <si>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</si>
  <si>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</si>
  <si>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</si>
  <si>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</si>
  <si>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</si>
  <si>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</si>
  <si>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</si>
  <si>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</si>
  <si>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</si>
  <si>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</si>
  <si>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</si>
  <si>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</si>
  <si>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</si>
  <si>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</si>
  <si>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</si>
  <si>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</si>
  <si>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</si>
  <si>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</si>
  <si>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</si>
  <si>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</si>
  <si>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</si>
  <si>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</si>
  <si>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</si>
  <si>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</si>
  <si>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</si>
  <si>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</si>
  <si>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</si>
  <si>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</si>
  <si>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</si>
  <si>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</si>
  <si>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</si>
  <si>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</si>
  <si>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</si>
  <si>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</si>
  <si>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</si>
  <si>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</si>
  <si>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</si>
  <si>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</si>
  <si>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</si>
  <si>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</si>
  <si>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</si>
  <si>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</si>
  <si>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</si>
  <si>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</si>
  <si>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</si>
  <si>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</si>
  <si>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</si>
  <si>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</si>
  <si>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</si>
  <si>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</si>
  <si>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</si>
  <si>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</si>
  <si>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</si>
  <si>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</si>
  <si>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</si>
  <si>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</si>
  <si>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</si>
  <si>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</si>
  <si>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</si>
  <si>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</si>
  <si>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</si>
  <si>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</si>
  <si>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</si>
  <si>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</si>
  <si>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</si>
  <si>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</si>
  <si>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</si>
  <si>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</si>
  <si>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</si>
  <si>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</si>
  <si>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</si>
  <si>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</si>
  <si>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</si>
  <si>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</si>
  <si>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</si>
  <si>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</si>
  <si>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</si>
  <si>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</si>
  <si>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</si>
  <si>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</si>
  <si>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</si>
  <si>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</si>
  <si>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</si>
  <si>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</si>
  <si>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</si>
  <si>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</si>
  <si>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</si>
  <si>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</si>
  <si>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</si>
  <si>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</si>
  <si>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</si>
  <si>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</si>
  <si>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</si>
  <si>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</si>
  <si>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</si>
  <si>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</si>
  <si>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</si>
  <si>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</si>
  <si>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</si>
  <si>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</si>
  <si>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</si>
  <si>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</si>
  <si>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</si>
  <si>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</si>
  <si>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</si>
  <si>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</si>
  <si>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</si>
  <si>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</si>
  <si>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</si>
  <si>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</si>
  <si>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</si>
  <si>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</si>
  <si>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</si>
  <si>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</si>
  <si>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</si>
  <si>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</si>
  <si>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</si>
  <si>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</si>
  <si>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</si>
  <si>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</si>
  <si>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</si>
  <si>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</si>
  <si>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</si>
  <si>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</si>
  <si>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</si>
  <si>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</si>
  <si>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</si>
  <si>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</si>
  <si>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</si>
  <si>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</si>
  <si>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</si>
  <si>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</si>
  <si>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</si>
  <si>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</si>
  <si>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</si>
  <si>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</si>
  <si>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</si>
  <si>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</si>
  <si>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</si>
  <si>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</si>
  <si>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</si>
  <si>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</si>
  <si>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</si>
  <si>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</si>
  <si>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</si>
  <si>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</si>
  <si>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</si>
  <si>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</si>
  <si>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</si>
  <si>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</si>
  <si>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</si>
  <si>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</si>
  <si>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</si>
  <si>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</si>
  <si>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</si>
  <si>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</si>
  <si>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</si>
  <si>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</si>
  <si>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</si>
  <si>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</si>
  <si>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</si>
  <si>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</si>
  <si>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</si>
  <si>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</si>
  <si>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</si>
  <si>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</si>
  <si>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</si>
  <si>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</si>
  <si>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</si>
  <si>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</si>
  <si>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</si>
  <si>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</si>
  <si>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</si>
  <si>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</si>
  <si>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</si>
  <si>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</si>
  <si>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</si>
  <si>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</si>
  <si>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</si>
  <si>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</si>
  <si>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</si>
  <si>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</si>
  <si>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</si>
  <si>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</si>
  <si>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</si>
  <si>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</si>
  <si>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</si>
  <si>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</si>
  <si>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</si>
  <si>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</si>
  <si>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</si>
  <si>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</si>
  <si>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</si>
  <si>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</si>
  <si>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</si>
  <si>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</si>
  <si>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</si>
  <si>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</si>
  <si>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</si>
  <si>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</si>
  <si>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</si>
  <si>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</si>
  <si>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</si>
  <si>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</si>
  <si>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</si>
  <si>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</si>
  <si>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</si>
  <si>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</si>
  <si>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</si>
  <si>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</si>
  <si>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</si>
  <si>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</si>
  <si>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</si>
  <si>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</si>
  <si>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</si>
  <si>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</si>
  <si>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</si>
  <si>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</si>
  <si>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</si>
  <si>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</si>
  <si>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</si>
  <si>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</si>
  <si>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</si>
  <si>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</si>
  <si>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</si>
  <si>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</si>
  <si>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</si>
  <si>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</si>
  <si>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</si>
  <si>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</si>
  <si>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</si>
  <si>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</si>
  <si>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</si>
  <si>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</si>
  <si>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</si>
  <si>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</si>
  <si>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</si>
  <si>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</si>
  <si>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</si>
  <si>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</si>
  <si>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</si>
  <si>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</si>
  <si>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</si>
  <si>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</si>
  <si>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</si>
  <si>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</si>
  <si>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</si>
  <si>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</si>
  <si>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</si>
  <si>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</si>
  <si>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</si>
  <si>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</si>
  <si>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</si>
  <si>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</si>
  <si>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</si>
  <si>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</si>
  <si>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</si>
  <si>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</si>
  <si>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</si>
  <si>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</si>
  <si>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</si>
  <si>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</si>
  <si>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</si>
  <si>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</si>
  <si>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</si>
  <si>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</si>
  <si>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</si>
  <si>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</si>
  <si>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</si>
  <si>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</si>
  <si>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</si>
  <si>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</si>
  <si>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</si>
  <si>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</si>
  <si>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</si>
  <si>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</si>
  <si>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</si>
  <si>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</si>
  <si>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</si>
  <si>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</si>
  <si>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</si>
  <si>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</si>
  <si>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</si>
  <si>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</si>
  <si>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</si>
  <si>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</si>
  <si>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</si>
  <si>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</si>
  <si>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</si>
  <si>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</si>
  <si>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</si>
  <si>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</si>
  <si>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</si>
  <si>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</si>
  <si>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</si>
  <si>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</si>
  <si>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</si>
  <si>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</si>
  <si>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</si>
  <si>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</si>
  <si>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</si>
  <si>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</si>
  <si>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</si>
  <si>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</si>
  <si>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</si>
  <si>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</si>
  <si>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</si>
  <si>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</si>
  <si>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</si>
  <si>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</si>
  <si>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</si>
  <si>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</si>
  <si>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</si>
  <si>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</si>
  <si>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</si>
  <si>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</si>
  <si>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</si>
  <si>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</si>
  <si>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</si>
  <si>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</si>
  <si>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</si>
  <si>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</si>
  <si>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</si>
  <si>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</si>
  <si>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</si>
  <si>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</si>
  <si>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</si>
  <si>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</si>
  <si>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</si>
  <si>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</si>
  <si>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</si>
  <si>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</si>
  <si>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</si>
  <si>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</si>
  <si>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</si>
  <si>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</si>
  <si>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</si>
  <si>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</si>
  <si>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</si>
  <si>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</si>
  <si>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</si>
  <si>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</si>
  <si>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</si>
  <si>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</si>
  <si>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</si>
  <si>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</si>
  <si>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</si>
  <si>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</si>
  <si>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</si>
  <si>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</si>
  <si>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</si>
  <si>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</si>
  <si>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</si>
  <si>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</si>
  <si>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</si>
  <si>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</si>
  <si>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</si>
  <si>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</si>
  <si>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</si>
  <si>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</si>
  <si>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</si>
  <si>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</si>
  <si>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</si>
  <si>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</si>
  <si>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</si>
  <si>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</si>
  <si>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</si>
  <si>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</si>
  <si>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</si>
  <si>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</si>
  <si>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</si>
  <si>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</si>
  <si>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</si>
  <si>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</si>
  <si>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</si>
  <si>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</si>
  <si>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</si>
  <si>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</si>
  <si>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</si>
  <si>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</si>
  <si>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</si>
  <si>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</si>
  <si>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</si>
  <si>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</si>
  <si>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</si>
  <si>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</si>
  <si>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</si>
  <si>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</si>
  <si>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</si>
  <si>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</si>
  <si>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</si>
  <si>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</si>
  <si>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</si>
  <si>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</si>
  <si>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</si>
  <si>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</si>
  <si>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</si>
  <si>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</si>
  <si>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</si>
  <si>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</si>
  <si>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</si>
  <si>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</si>
  <si>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</si>
  <si>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</si>
  <si>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</si>
  <si>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</si>
  <si>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</si>
  <si>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</si>
  <si>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</si>
  <si>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</si>
  <si>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</si>
  <si>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</si>
  <si>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</si>
  <si>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</si>
  <si>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</si>
  <si>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</si>
  <si>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</si>
  <si>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</si>
  <si>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</si>
  <si>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</si>
  <si>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</si>
  <si>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</si>
  <si>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</si>
  <si>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</si>
  <si>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</si>
  <si>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</si>
  <si>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</si>
  <si>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</si>
  <si>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</si>
  <si>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</si>
  <si>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</si>
  <si>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</si>
  <si>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</si>
  <si>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</si>
  <si>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</si>
  <si>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</si>
  <si>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</si>
  <si>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</si>
  <si>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</si>
  <si>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</si>
  <si>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</si>
  <si>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</si>
  <si>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</si>
  <si>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</si>
  <si>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</si>
  <si>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</si>
  <si>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</si>
  <si>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</si>
  <si>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</si>
  <si>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</si>
  <si>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</si>
  <si>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</si>
  <si>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</si>
  <si>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</si>
  <si>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</si>
  <si>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</si>
  <si>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</si>
  <si>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</si>
  <si>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</si>
  <si>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</si>
  <si>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</si>
  <si>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</si>
  <si>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</si>
  <si>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</si>
  <si>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</si>
  <si>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</si>
  <si>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</si>
  <si>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</si>
  <si>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</si>
  <si>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</si>
  <si>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</si>
  <si>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</si>
  <si>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</si>
  <si>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</si>
  <si>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</si>
  <si>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</si>
  <si>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</si>
  <si>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</si>
  <si>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</si>
  <si>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</si>
  <si>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</si>
  <si>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</si>
  <si>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</si>
  <si>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</si>
  <si>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</si>
  <si>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</si>
  <si>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</si>
  <si>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</si>
  <si>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</si>
  <si>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</si>
  <si>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</si>
  <si>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</si>
  <si>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</si>
  <si>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</si>
  <si>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</si>
  <si>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</si>
  <si>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</si>
  <si>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</si>
  <si>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</si>
  <si>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</si>
  <si>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</si>
  <si>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</si>
  <si>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</si>
  <si>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</si>
  <si>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</si>
  <si>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</si>
  <si>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</si>
  <si>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</si>
  <si>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</si>
  <si>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</si>
  <si>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</si>
  <si>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</si>
  <si>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</si>
  <si>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</si>
  <si>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</si>
  <si>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</si>
  <si>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</si>
  <si>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</si>
  <si>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</si>
  <si>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</si>
  <si>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</si>
  <si>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</si>
  <si>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</si>
  <si>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</si>
  <si>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</si>
  <si>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</si>
  <si>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</si>
  <si>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</si>
  <si>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</si>
  <si>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</si>
  <si>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</si>
  <si>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</si>
  <si>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</si>
  <si>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</si>
  <si>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</si>
  <si>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</si>
  <si>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</si>
  <si>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</si>
  <si>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</si>
  <si>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</si>
  <si>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</si>
  <si>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</si>
  <si>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</si>
  <si>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</si>
  <si>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</si>
  <si>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</si>
  <si>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</si>
  <si>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</si>
  <si>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</si>
  <si>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</si>
  <si>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</si>
  <si>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</si>
  <si>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</si>
  <si>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</si>
  <si>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</si>
  <si>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</si>
  <si>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</si>
  <si>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</si>
  <si>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</si>
  <si>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</si>
  <si>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</si>
  <si>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</si>
  <si>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</si>
  <si>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</si>
  <si>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</si>
  <si>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</si>
  <si>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</si>
  <si>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</si>
  <si>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</si>
  <si>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</si>
  <si>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</si>
  <si>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</si>
  <si>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</si>
  <si>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</si>
  <si>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</si>
  <si>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</si>
  <si>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</si>
  <si>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</si>
  <si>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</si>
  <si>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</si>
  <si>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</si>
  <si>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</si>
  <si>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</si>
  <si>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</si>
  <si>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</si>
  <si>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</si>
  <si>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</si>
  <si>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</si>
  <si>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</si>
  <si>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</si>
  <si>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</si>
  <si>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</si>
  <si>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</si>
  <si>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</si>
  <si>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</si>
  <si>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</si>
  <si>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</si>
  <si>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</si>
  <si>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</si>
  <si>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</si>
  <si>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</si>
  <si>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</si>
  <si>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</si>
  <si>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</si>
  <si>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</si>
  <si>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</si>
  <si>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</si>
  <si>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</si>
  <si>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</si>
  <si>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</si>
  <si>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</si>
  <si>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</si>
  <si>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</si>
  <si>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</si>
  <si>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</si>
  <si>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</si>
  <si>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</si>
  <si>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</si>
  <si>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</si>
  <si>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</si>
  <si>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</si>
  <si>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</si>
  <si>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</si>
  <si>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</si>
  <si>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</si>
  <si>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</si>
  <si>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</si>
  <si>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</si>
  <si>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</si>
  <si>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</si>
  <si>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</si>
  <si>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</si>
  <si>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</si>
  <si>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</si>
  <si>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</si>
  <si>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</si>
  <si>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</si>
  <si>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</si>
  <si>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</si>
  <si>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</si>
  <si>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</si>
  <si>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</si>
  <si>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</si>
  <si>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</si>
  <si>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</si>
  <si>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</si>
  <si>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</si>
  <si>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</si>
  <si>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</si>
  <si>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</si>
  <si>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</si>
  <si>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</si>
  <si>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</si>
  <si>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</si>
  <si>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</si>
  <si>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</si>
  <si>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</si>
  <si>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</si>
  <si>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</si>
  <si>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</si>
  <si>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</si>
  <si>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</si>
  <si>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</si>
  <si>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</si>
  <si>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</si>
  <si>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</si>
  <si>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</si>
  <si>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</si>
  <si>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</si>
  <si>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</si>
  <si>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</si>
  <si>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</si>
  <si>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</si>
  <si>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</si>
  <si>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</si>
  <si>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</si>
  <si>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</si>
  <si>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</si>
  <si>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</si>
  <si>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</si>
  <si>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</si>
  <si>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</si>
  <si>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</si>
  <si>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</si>
  <si>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</si>
  <si>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</si>
  <si>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</si>
  <si>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</si>
  <si>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</si>
  <si>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</si>
  <si>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</si>
  <si>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</si>
  <si>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</si>
  <si>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</si>
  <si>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</si>
  <si>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</si>
  <si>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</si>
  <si>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</si>
  <si>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</si>
  <si>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</si>
  <si>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</si>
  <si>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</si>
  <si>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</si>
  <si>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</si>
  <si>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</si>
  <si>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</si>
  <si>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</si>
  <si>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</si>
  <si>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</si>
  <si>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</si>
  <si>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</si>
  <si>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</si>
  <si>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</si>
  <si>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</si>
  <si>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</si>
  <si>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</si>
  <si>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</si>
  <si>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</si>
  <si>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</si>
  <si>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</si>
  <si>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</si>
  <si>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</si>
  <si>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</si>
  <si>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</si>
  <si>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</si>
  <si>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</si>
  <si>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</si>
  <si>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</si>
  <si>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</si>
  <si>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</si>
  <si>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</si>
  <si>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</si>
  <si>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</si>
  <si>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</si>
  <si>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</si>
  <si>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</si>
  <si>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</si>
  <si>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</si>
  <si>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</si>
  <si>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</si>
  <si>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</si>
  <si>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</si>
  <si>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</si>
  <si>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</si>
  <si>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</si>
  <si>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</si>
  <si>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</si>
  <si>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</si>
  <si>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</si>
  <si>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</si>
  <si>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</si>
  <si>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</si>
  <si>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</si>
  <si>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</si>
  <si>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</si>
  <si>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</si>
  <si>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</si>
  <si>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</si>
  <si>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</si>
  <si>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</si>
  <si>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</si>
  <si>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</si>
  <si>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</si>
  <si>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</si>
  <si>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</si>
  <si>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</si>
  <si>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</si>
  <si>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</si>
  <si>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</si>
  <si>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</si>
  <si>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</si>
  <si>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</si>
  <si>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</si>
  <si>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</si>
  <si>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</si>
  <si>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</si>
  <si>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</si>
  <si>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</si>
  <si>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</si>
  <si>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</si>
  <si>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</si>
  <si>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</si>
  <si>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</si>
  <si>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</si>
  <si>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</si>
  <si>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</si>
  <si>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</si>
  <si>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</si>
  <si>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</si>
  <si>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</si>
  <si>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</si>
  <si>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</si>
  <si>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</si>
  <si>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</si>
  <si>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</si>
  <si>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</si>
  <si>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</si>
  <si>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</si>
  <si>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</si>
  <si>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</si>
  <si>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</si>
  <si>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</si>
  <si>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</si>
  <si>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</si>
  <si>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</si>
  <si>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</si>
  <si>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</si>
  <si>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</si>
  <si>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</si>
  <si>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</si>
  <si>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</si>
  <si>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</si>
  <si>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</si>
  <si>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</si>
  <si>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</si>
  <si>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</si>
  <si>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</si>
  <si>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</si>
  <si>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</si>
  <si>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</si>
  <si>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</si>
  <si>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</si>
  <si>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</si>
  <si>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</si>
  <si>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</si>
  <si>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</si>
  <si>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</si>
  <si>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</si>
  <si>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</si>
  <si>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</si>
  <si>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</si>
  <si>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</si>
  <si>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</si>
  <si>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</si>
  <si>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</si>
  <si>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</si>
  <si>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</si>
  <si>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</si>
  <si>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</si>
  <si>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</si>
  <si>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</si>
  <si>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</si>
  <si>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</si>
  <si>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</si>
  <si>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</si>
  <si>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</si>
  <si>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</si>
  <si>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</si>
  <si>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</si>
  <si>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</si>
  <si>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</si>
  <si>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</si>
  <si>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</si>
  <si>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</si>
  <si>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</si>
  <si>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</si>
  <si>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</si>
  <si>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</si>
  <si>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</si>
  <si>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</si>
  <si>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</si>
  <si>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</si>
  <si>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</si>
  <si>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</si>
  <si>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</si>
  <si>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</si>
  <si>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</si>
  <si>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</si>
  <si>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</si>
  <si>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</si>
  <si>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</si>
  <si>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</si>
  <si>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</si>
  <si>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</si>
  <si>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</si>
  <si>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</si>
  <si>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</si>
  <si>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</si>
  <si>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</si>
  <si>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</si>
  <si>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</si>
  <si>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</si>
  <si>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</si>
  <si>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</si>
  <si>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</si>
  <si>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</si>
  <si>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</si>
  <si>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</si>
  <si>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</si>
  <si>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</si>
  <si>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</si>
  <si>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</si>
  <si>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</si>
  <si>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</si>
  <si>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</si>
  <si>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</si>
  <si>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</si>
  <si>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</si>
  <si>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</si>
  <si>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</si>
  <si>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</si>
  <si>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</si>
  <si>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</si>
  <si>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</si>
  <si>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</si>
  <si>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</si>
  <si>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</si>
  <si>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</si>
  <si>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</si>
  <si>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</si>
  <si>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</si>
  <si>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</si>
  <si>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</si>
  <si>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</si>
  <si>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</si>
  <si>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</si>
  <si>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</si>
  <si>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</si>
  <si>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</si>
  <si>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</si>
  <si>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</si>
  <si>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</si>
  <si>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</si>
  <si>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</si>
  <si>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</si>
  <si>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</si>
  <si>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</si>
  <si>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</si>
  <si>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</si>
  <si>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</si>
  <si>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</si>
  <si>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</si>
  <si>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</si>
  <si>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</si>
  <si>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</si>
  <si>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</si>
  <si>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</si>
  <si>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</si>
  <si>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</si>
  <si>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</si>
  <si>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</si>
  <si>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</si>
  <si>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</si>
  <si>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</si>
  <si>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</si>
  <si>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</si>
  <si>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</si>
  <si>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</si>
  <si>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</si>
  <si>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</si>
  <si>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</si>
  <si>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</si>
  <si>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</si>
  <si>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</si>
  <si>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</si>
  <si>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</si>
  <si>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</si>
  <si>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</si>
  <si>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</si>
  <si>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</si>
  <si>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</si>
  <si>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</si>
  <si>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</si>
  <si>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</si>
  <si>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</si>
  <si>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</si>
  <si>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</si>
  <si>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</si>
  <si>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</si>
  <si>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</si>
  <si>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</si>
  <si>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</si>
  <si>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</si>
  <si>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</si>
  <si>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</si>
  <si>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</si>
  <si>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</si>
  <si>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</si>
  <si>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</si>
  <si>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</si>
  <si>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</si>
  <si>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</si>
  <si>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</si>
  <si>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</si>
  <si>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</si>
  <si>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</si>
  <si>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</si>
  <si>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</si>
  <si>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</si>
  <si>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</si>
  <si>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</si>
  <si>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</si>
  <si>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</si>
  <si>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</si>
  <si>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</si>
  <si>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</si>
  <si>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</si>
  <si>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</si>
  <si>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</si>
  <si>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</si>
  <si>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</si>
  <si>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</si>
  <si>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</si>
  <si>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</si>
  <si>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</si>
  <si>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</si>
  <si>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</si>
  <si>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</si>
  <si>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</si>
  <si>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</si>
  <si>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</si>
  <si>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</si>
  <si>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</si>
  <si>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</si>
  <si>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</si>
  <si>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</si>
  <si>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</si>
  <si>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</si>
  <si>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</si>
  <si>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</si>
  <si>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</si>
  <si>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</si>
  <si>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</si>
  <si>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</si>
  <si>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</si>
  <si>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</si>
  <si>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</si>
  <si>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</si>
  <si>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</si>
  <si>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</si>
  <si>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</si>
  <si>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</si>
  <si>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</si>
  <si>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</si>
  <si>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</si>
  <si>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</si>
  <si>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</si>
  <si>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</si>
  <si>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</si>
  <si>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</si>
  <si>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</si>
  <si>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</si>
  <si>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</si>
  <si>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</si>
  <si>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</si>
  <si>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</si>
  <si>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</si>
  <si>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</si>
  <si>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</si>
  <si>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</si>
  <si>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</si>
  <si>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</si>
  <si>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</si>
  <si>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</si>
  <si>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</si>
  <si>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</si>
  <si>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</si>
  <si>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</si>
  <si>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</si>
  <si>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</si>
  <si>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</si>
  <si>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</si>
  <si>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</si>
  <si>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</si>
  <si>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</si>
  <si>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</si>
  <si>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</si>
  <si>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</si>
  <si>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</si>
  <si>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</si>
  <si>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</si>
  <si>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</si>
  <si>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</si>
  <si>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</si>
  <si>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</si>
  <si>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</si>
  <si>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</si>
  <si>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</si>
  <si>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</si>
  <si>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</si>
  <si>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</si>
  <si>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</si>
  <si>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</si>
  <si>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</si>
  <si>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</si>
  <si>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</si>
  <si>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</si>
  <si>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</si>
  <si>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</si>
  <si>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</si>
  <si>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</si>
  <si>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</si>
  <si>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</si>
  <si>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</si>
  <si>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</si>
  <si>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</si>
  <si>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</si>
  <si>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</si>
  <si>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</si>
  <si>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</si>
  <si>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</si>
  <si>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</si>
  <si>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</si>
  <si>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</si>
  <si>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</si>
  <si>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</si>
  <si>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</si>
  <si>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</si>
  <si>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</si>
  <si>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</si>
  <si>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</si>
  <si>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</si>
  <si>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</si>
  <si>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</si>
  <si>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</si>
  <si>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</si>
  <si>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</si>
  <si>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</si>
  <si>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</si>
  <si>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</si>
  <si>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</si>
  <si>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</si>
  <si>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</si>
  <si>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</si>
  <si>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</si>
  <si>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</si>
  <si>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</si>
  <si>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</si>
  <si>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</si>
  <si>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</si>
  <si>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</si>
  <si>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</si>
  <si>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</si>
  <si>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</si>
  <si>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</si>
  <si>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</si>
  <si>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</si>
  <si>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</si>
  <si>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</si>
  <si>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</si>
  <si>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</si>
  <si>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</si>
  <si>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</si>
  <si>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</si>
  <si>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</si>
  <si>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</si>
  <si>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</si>
  <si>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</si>
  <si>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</si>
  <si>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</si>
  <si>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</si>
  <si>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</si>
  <si>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</si>
  <si>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</si>
  <si>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</si>
  <si>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</si>
  <si>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</si>
  <si>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</si>
  <si>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</si>
  <si>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</si>
  <si>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</si>
  <si>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</si>
  <si>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</si>
  <si>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</si>
  <si>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</si>
  <si>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</si>
  <si>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</si>
  <si>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</si>
  <si>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</si>
  <si>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</si>
  <si>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</si>
  <si>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</si>
  <si>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</si>
  <si>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</si>
  <si>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</si>
  <si>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</si>
  <si>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</si>
  <si>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</si>
  <si>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</si>
  <si>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</si>
  <si>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</si>
  <si>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</si>
  <si>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</si>
  <si>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</si>
  <si>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</si>
  <si>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</si>
  <si>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</si>
  <si>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</si>
  <si>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</si>
  <si>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</si>
  <si>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</si>
  <si>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</si>
  <si>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</si>
  <si>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</si>
  <si>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</si>
  <si>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</si>
  <si>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</si>
  <si>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</si>
  <si>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</si>
  <si>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</si>
  <si>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</si>
  <si>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</si>
  <si>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</si>
  <si>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</si>
  <si>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</si>
  <si>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</si>
  <si>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</si>
  <si>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</si>
  <si>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</si>
  <si>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</si>
  <si>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</si>
  <si>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</si>
  <si>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</si>
  <si>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</si>
  <si>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</si>
  <si>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</si>
  <si>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</si>
  <si>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</si>
  <si>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</si>
  <si>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</si>
  <si>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</si>
  <si>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</si>
  <si>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</si>
  <si>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</si>
  <si>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</si>
  <si>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</si>
  <si>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</si>
  <si>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</si>
  <si>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</si>
  <si>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</si>
  <si>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</si>
  <si>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</si>
  <si>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</si>
  <si>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</si>
  <si>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</si>
  <si>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</si>
  <si>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</si>
  <si>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</si>
  <si>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</si>
  <si>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</si>
  <si>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</si>
  <si>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</si>
  <si>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</si>
  <si>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</si>
  <si>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</si>
  <si>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</si>
  <si>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</si>
  <si>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</si>
  <si>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</si>
  <si>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</si>
  <si>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</si>
  <si>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</si>
  <si>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</si>
  <si>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</si>
  <si>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</si>
  <si>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</si>
  <si>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</si>
  <si>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</si>
  <si>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</si>
  <si>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</si>
  <si>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</si>
  <si>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</si>
  <si>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</si>
  <si>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</si>
  <si>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</si>
  <si>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</si>
  <si>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</si>
  <si>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</si>
  <si>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</si>
  <si>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</si>
  <si>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</si>
  <si>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</si>
  <si>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</si>
  <si>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</si>
  <si>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</si>
  <si>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</si>
  <si>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</si>
  <si>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</si>
  <si>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</si>
  <si>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</si>
  <si>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</si>
  <si>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</si>
  <si>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</si>
  <si>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</si>
  <si>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</si>
  <si>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</si>
  <si>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</si>
  <si>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</si>
  <si>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</si>
  <si>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</si>
  <si>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</si>
  <si>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</si>
  <si>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</si>
  <si>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</si>
  <si>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</si>
  <si>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</si>
  <si>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</si>
  <si>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</si>
  <si>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</si>
  <si>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</si>
  <si>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</si>
  <si>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</si>
  <si>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</si>
  <si>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</si>
  <si>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</si>
  <si>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</si>
  <si>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</si>
  <si>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</si>
  <si>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</si>
  <si>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</si>
  <si>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</si>
  <si>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</si>
  <si>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</si>
  <si>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</si>
  <si>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</si>
  <si>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</si>
  <si>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</si>
  <si>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</si>
  <si>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</si>
  <si>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</si>
  <si>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</si>
  <si>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</si>
  <si>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</si>
  <si>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</si>
  <si>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</si>
  <si>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</si>
  <si>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</si>
  <si>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</si>
  <si>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</si>
  <si>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</si>
  <si>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</si>
  <si>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</si>
  <si>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</si>
  <si>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</si>
  <si>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</si>
  <si>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</si>
  <si>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</si>
  <si>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</si>
  <si>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</si>
  <si>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</si>
  <si>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</si>
  <si>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</si>
  <si>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</si>
  <si>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</si>
  <si>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</si>
  <si>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</si>
  <si>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</si>
  <si>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</si>
  <si>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</si>
  <si>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</si>
  <si>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</si>
  <si>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</si>
  <si>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</si>
  <si>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</si>
  <si>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</si>
  <si>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</si>
  <si>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</si>
  <si>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</si>
  <si>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</si>
  <si>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</si>
  <si>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</si>
  <si>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</si>
  <si>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</si>
  <si>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</si>
  <si>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</si>
  <si>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</si>
  <si>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</si>
  <si>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</si>
  <si>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</si>
  <si>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</si>
  <si>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</si>
  <si>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</si>
  <si>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</si>
  <si>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</si>
  <si>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</si>
  <si>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</si>
  <si>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</si>
  <si>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</si>
  <si>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</si>
  <si>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</si>
  <si>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</si>
  <si>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</si>
  <si>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</si>
  <si>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</si>
  <si>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</si>
  <si>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</si>
  <si>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</si>
  <si>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</si>
  <si>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</si>
  <si>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</si>
  <si>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</si>
  <si>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</si>
  <si>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</si>
  <si>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</si>
  <si>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</si>
  <si>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</si>
  <si>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</si>
  <si>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</si>
  <si>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</si>
  <si>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</si>
  <si>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</si>
  <si>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</si>
  <si>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</si>
  <si>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</si>
  <si>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</si>
  <si>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</si>
  <si>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</si>
  <si>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</si>
  <si>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</si>
  <si>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</si>
  <si>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</si>
  <si>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</si>
  <si>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</si>
  <si>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</si>
  <si>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</si>
  <si>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</si>
  <si>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</si>
  <si>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</si>
  <si>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</si>
  <si>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</si>
  <si>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</si>
  <si>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</si>
  <si>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</si>
  <si>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</si>
  <si>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</si>
  <si>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</si>
  <si>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</si>
  <si>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</si>
  <si>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</si>
  <si>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</si>
  <si>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</si>
  <si>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</si>
  <si>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</si>
  <si>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</si>
  <si>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</si>
  <si>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</si>
  <si>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</si>
  <si>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</si>
  <si>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</si>
  <si>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</si>
  <si>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</si>
  <si>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</si>
  <si>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</si>
  <si>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</si>
  <si>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</si>
  <si>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</si>
  <si>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</si>
  <si>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</si>
  <si>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</si>
  <si>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</si>
  <si>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</si>
  <si>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</si>
  <si>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</si>
  <si>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</si>
  <si>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</si>
  <si>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</si>
  <si>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</si>
  <si>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</si>
  <si>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</si>
  <si>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</si>
  <si>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</si>
  <si>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</si>
  <si>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</si>
  <si>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</si>
  <si>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</si>
  <si>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</si>
  <si>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</si>
  <si>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</si>
  <si>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</si>
  <si>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</si>
  <si>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</si>
  <si>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</si>
  <si>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</si>
  <si>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</si>
  <si>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</si>
  <si>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</si>
  <si>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</si>
  <si>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</si>
  <si>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</si>
  <si>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</si>
  <si>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</si>
  <si>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</si>
  <si>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</si>
  <si>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</si>
  <si>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</si>
  <si>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</si>
  <si>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</si>
  <si>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</si>
  <si>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</si>
  <si>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</si>
  <si>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</si>
  <si>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</si>
  <si>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</si>
  <si>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</si>
  <si>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</si>
  <si>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</si>
  <si>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</si>
  <si>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</si>
  <si>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</si>
  <si>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</si>
  <si>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</si>
  <si>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</si>
  <si>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</si>
  <si>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</si>
  <si>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</si>
  <si>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</si>
  <si>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</si>
  <si>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</si>
  <si>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</si>
  <si>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</si>
  <si>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</si>
  <si>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</si>
  <si>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</si>
  <si>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</si>
  <si>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</si>
  <si>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</si>
  <si>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</si>
  <si>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</si>
  <si>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</si>
  <si>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</si>
  <si>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</si>
  <si>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</si>
  <si>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</si>
  <si>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</si>
  <si>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</si>
  <si>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</si>
  <si>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</si>
  <si>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</si>
  <si>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</si>
  <si>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</si>
  <si>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</si>
  <si>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</si>
  <si>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</si>
  <si>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</si>
  <si>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</si>
  <si>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</si>
  <si>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</si>
  <si>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</si>
  <si>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</si>
  <si>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</si>
  <si>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</si>
  <si>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</si>
  <si>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</si>
  <si>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</si>
  <si>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</si>
  <si>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</si>
  <si>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</si>
  <si>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</si>
  <si>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</si>
  <si>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</si>
  <si>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</si>
  <si>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</si>
  <si>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</si>
  <si>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</si>
  <si>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</si>
  <si>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</si>
  <si>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</si>
  <si>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</si>
  <si>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</si>
  <si>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</si>
  <si>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</si>
  <si>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</si>
  <si>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</si>
  <si>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</si>
  <si>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</si>
  <si>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</si>
  <si>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</si>
  <si>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</si>
  <si>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</si>
  <si>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</si>
  <si>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</si>
  <si>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</si>
  <si>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</si>
  <si>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</si>
  <si>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</si>
  <si>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</si>
  <si>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</si>
  <si>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</si>
  <si>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</si>
  <si>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</si>
  <si>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</si>
  <si>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</si>
  <si>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</si>
  <si>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</si>
  <si>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</si>
  <si>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</si>
  <si>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</si>
  <si>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</si>
  <si>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</si>
  <si>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</si>
  <si>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</si>
  <si>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</si>
  <si>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</si>
  <si>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</si>
  <si>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</si>
  <si>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</si>
  <si>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</si>
  <si>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</si>
  <si>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</si>
  <si>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</si>
  <si>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</si>
  <si>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</si>
  <si>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</si>
  <si>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</si>
  <si>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</si>
  <si>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</si>
  <si>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</si>
  <si>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</si>
  <si>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</si>
  <si>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</si>
  <si>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</si>
  <si>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</si>
  <si>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</si>
  <si>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</si>
  <si>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</si>
  <si>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</si>
  <si>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</si>
  <si>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</si>
  <si>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</si>
  <si>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</si>
  <si>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</si>
  <si>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</si>
  <si>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</si>
  <si>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</si>
  <si>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</si>
  <si>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</si>
  <si>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</si>
  <si>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</si>
  <si>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</si>
  <si>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</si>
  <si>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</si>
  <si>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</si>
  <si>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</si>
  <si>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</si>
  <si>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</si>
  <si>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</si>
  <si>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</si>
  <si>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</si>
  <si>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</si>
  <si>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</si>
  <si>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</si>
  <si>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</si>
  <si>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</si>
  <si>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</si>
  <si>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</si>
  <si>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</si>
  <si>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</si>
  <si>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</si>
  <si>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</si>
  <si>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</si>
  <si>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</si>
  <si>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</si>
  <si>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</si>
  <si>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</si>
  <si>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</si>
  <si>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</si>
  <si>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</si>
  <si>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</si>
  <si>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</si>
  <si>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</si>
  <si>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</si>
  <si>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</si>
  <si>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</si>
  <si>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</si>
  <si>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</si>
  <si>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</si>
  <si>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</si>
  <si>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</si>
  <si>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</si>
  <si>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</si>
  <si>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</si>
  <si>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</si>
  <si>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</si>
  <si>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</si>
  <si>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</si>
  <si>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</si>
  <si>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</si>
  <si>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</si>
  <si>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</si>
  <si>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</si>
  <si>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</si>
  <si>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</si>
  <si>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</si>
  <si>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</si>
  <si>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</si>
  <si>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</si>
  <si>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</si>
  <si>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</si>
  <si>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</si>
  <si>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</si>
  <si>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</si>
  <si>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</si>
  <si>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</si>
  <si>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</si>
  <si>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</si>
  <si>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</si>
  <si>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</si>
  <si>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</si>
  <si>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</si>
  <si>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</si>
  <si>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</si>
  <si>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</si>
  <si>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</si>
  <si>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</si>
  <si>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</si>
  <si>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</si>
  <si>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</si>
  <si>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</si>
  <si>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</si>
  <si>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</si>
  <si>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</si>
  <si>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</si>
  <si>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</si>
  <si>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</si>
  <si>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</si>
  <si>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</si>
  <si>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</si>
  <si>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</si>
  <si>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</si>
  <si>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</si>
  <si>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</si>
  <si>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</si>
  <si>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</si>
  <si>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</si>
  <si>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</si>
  <si>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</si>
  <si>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</si>
  <si>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</si>
  <si>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</si>
  <si>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</si>
  <si>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</si>
  <si>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</si>
  <si>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</si>
  <si>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</si>
  <si>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</si>
  <si>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</si>
  <si>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</si>
  <si>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</si>
  <si>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</si>
  <si>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</si>
  <si>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</si>
  <si>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</si>
  <si>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</si>
  <si>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</si>
  <si>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</si>
  <si>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</si>
  <si>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</si>
  <si>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</si>
  <si>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</si>
  <si>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</si>
  <si>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</si>
  <si>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</si>
  <si>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</si>
  <si>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</si>
  <si>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</si>
  <si>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</si>
  <si>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</si>
  <si>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</si>
  <si>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</si>
  <si>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</si>
  <si>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</si>
  <si>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</si>
  <si>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</si>
  <si>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</si>
  <si>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</si>
  <si>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</si>
  <si>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</si>
  <si>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</si>
  <si>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</si>
  <si>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</si>
  <si>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</si>
  <si>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</si>
  <si>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</si>
  <si>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</si>
  <si>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</si>
  <si>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</si>
  <si>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</si>
  <si>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</si>
  <si>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</si>
  <si>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</si>
  <si>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</si>
  <si>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</si>
  <si>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</si>
  <si>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</si>
  <si>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</si>
  <si>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</si>
  <si>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</si>
  <si>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</si>
  <si>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</si>
  <si>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</si>
  <si>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</si>
  <si>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</si>
  <si>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</si>
  <si>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</si>
  <si>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</si>
  <si>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</si>
  <si>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</si>
  <si>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</si>
  <si>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</si>
  <si>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</si>
  <si>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</si>
  <si>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</si>
  <si>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</si>
  <si>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</si>
  <si>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</si>
  <si>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</si>
  <si>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</si>
  <si>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</si>
  <si>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</si>
  <si>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</si>
  <si>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</si>
  <si>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</si>
  <si>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</si>
  <si>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</si>
  <si>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</si>
  <si>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</si>
  <si>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</si>
  <si>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</si>
  <si>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</si>
  <si>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</si>
  <si>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</si>
  <si>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</si>
  <si>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</si>
  <si>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</si>
  <si>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</si>
  <si>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</si>
  <si>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</si>
  <si>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</si>
  <si>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</si>
  <si>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</si>
  <si>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</si>
  <si>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</si>
  <si>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</si>
  <si>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</si>
  <si>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</si>
  <si>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</si>
  <si>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</si>
  <si>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</si>
  <si>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</si>
  <si>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</si>
  <si>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</si>
  <si>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</si>
  <si>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</si>
  <si>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</si>
  <si>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</si>
  <si>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</si>
  <si>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</si>
  <si>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</si>
  <si>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</si>
  <si>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</si>
  <si>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</si>
  <si>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</si>
  <si>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</si>
  <si>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</si>
  <si>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</si>
  <si>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</si>
  <si>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</si>
  <si>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</si>
  <si>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</si>
  <si>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</si>
  <si>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</si>
  <si>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</si>
  <si>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</si>
  <si>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</si>
  <si>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</si>
  <si>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</si>
  <si>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</si>
  <si>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</si>
  <si>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</si>
  <si>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</si>
  <si>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</si>
  <si>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</si>
  <si>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</si>
  <si>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</si>
  <si>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</si>
  <si>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</si>
  <si>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</si>
  <si>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</si>
  <si>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</si>
  <si>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</si>
  <si>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</si>
  <si>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</si>
  <si>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</si>
  <si>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</si>
  <si>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</si>
  <si>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</si>
  <si>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</si>
  <si>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</si>
  <si>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</si>
  <si>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</si>
  <si>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</si>
  <si>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</si>
  <si>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</si>
  <si>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</si>
  <si>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</si>
  <si>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</si>
  <si>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</si>
  <si>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</si>
  <si>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</si>
  <si>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</si>
  <si>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</si>
  <si>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</si>
  <si>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</si>
  <si>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</si>
  <si>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</si>
  <si>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</si>
  <si>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</si>
  <si>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</si>
  <si>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</si>
  <si>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</si>
  <si>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</si>
  <si>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</si>
  <si>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</si>
  <si>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</si>
  <si>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</si>
  <si>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</si>
  <si>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</si>
  <si>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</si>
  <si>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</si>
  <si>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</si>
  <si>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</si>
  <si>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</si>
  <si>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</si>
  <si>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</si>
  <si>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</si>
  <si>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</si>
  <si>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</si>
  <si>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</si>
  <si>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</si>
  <si>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</si>
  <si>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</si>
  <si>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</si>
  <si>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</si>
  <si>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</si>
  <si>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</si>
  <si>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</si>
  <si>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</si>
  <si>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</si>
  <si>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</si>
  <si>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</si>
  <si>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</si>
  <si>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</si>
  <si>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</si>
  <si>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</si>
  <si>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</si>
  <si>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</si>
  <si>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</si>
  <si>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</si>
  <si>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</si>
  <si>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</si>
  <si>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</si>
  <si>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</si>
  <si>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</si>
  <si>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</si>
  <si>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</si>
  <si>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</si>
  <si>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</si>
  <si>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</si>
  <si>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</si>
  <si>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</si>
  <si>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</si>
  <si>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</si>
  <si>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</si>
  <si>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</si>
  <si>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</si>
  <si>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</si>
  <si>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</si>
  <si>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</si>
  <si>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</si>
  <si>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</si>
  <si>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</si>
  <si>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</si>
  <si>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</si>
  <si>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</si>
  <si>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</si>
  <si>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</si>
  <si>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</si>
  <si>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</si>
  <si>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</si>
  <si>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</si>
  <si>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</si>
  <si>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</si>
  <si>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</si>
  <si>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</si>
  <si>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</si>
  <si>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</si>
  <si>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</si>
  <si>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</si>
  <si>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</si>
  <si>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</si>
  <si>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</si>
  <si>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</si>
  <si>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</si>
  <si>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</si>
  <si>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</si>
  <si>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</si>
  <si>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</si>
  <si>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</si>
  <si>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</si>
  <si>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</si>
  <si>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</si>
  <si>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</si>
  <si>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</si>
  <si>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</si>
  <si>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</si>
  <si>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</si>
  <si>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</si>
  <si>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</si>
  <si>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</si>
  <si>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</si>
  <si>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</si>
  <si>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</si>
  <si>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</si>
  <si>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</si>
  <si>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</si>
  <si>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</si>
  <si>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</si>
  <si>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</si>
  <si>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</si>
  <si>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</si>
  <si>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</si>
  <si>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</si>
  <si>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</si>
  <si>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</si>
  <si>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</si>
  <si>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</si>
  <si>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</si>
  <si>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</si>
  <si>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</si>
  <si>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</si>
  <si>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</si>
  <si>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</si>
  <si>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</si>
  <si>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</si>
  <si>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</si>
  <si>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</si>
  <si>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</si>
  <si>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</si>
  <si>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</si>
  <si>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</si>
  <si>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</si>
  <si>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</si>
  <si>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</si>
  <si>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</si>
  <si>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</si>
  <si>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</si>
  <si>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</si>
  <si>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</si>
  <si>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</si>
  <si>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</si>
  <si>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</si>
  <si>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</si>
  <si>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</si>
  <si>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</si>
  <si>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</si>
  <si>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</si>
  <si>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</si>
  <si>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</si>
  <si>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</si>
  <si>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</si>
  <si>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</si>
  <si>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</si>
  <si>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</si>
  <si>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</si>
  <si>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</si>
  <si>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</si>
  <si>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</si>
  <si>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</si>
  <si>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</si>
  <si>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</si>
  <si>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</si>
  <si>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</si>
  <si>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</si>
  <si>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</si>
  <si>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</si>
  <si>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</si>
  <si>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</si>
  <si>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</si>
  <si>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</si>
  <si>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</si>
  <si>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</si>
  <si>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</si>
  <si>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</si>
  <si>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</si>
  <si>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</si>
  <si>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</si>
  <si>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</si>
  <si>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</si>
  <si>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</si>
  <si>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</si>
  <si>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</si>
  <si>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</si>
  <si>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</si>
  <si>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</si>
  <si>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</si>
  <si>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</si>
  <si>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</si>
  <si>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</si>
  <si>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</si>
  <si>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</si>
  <si>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</si>
  <si>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</si>
  <si>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</si>
  <si>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</si>
  <si>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</si>
  <si>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</si>
  <si>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</si>
  <si>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</si>
  <si>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</si>
  <si>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</si>
  <si>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</si>
  <si>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</si>
  <si>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</si>
  <si>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</si>
  <si>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</si>
  <si>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</si>
  <si>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</si>
  <si>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</si>
  <si>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</si>
  <si>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</si>
  <si>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</si>
  <si>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</si>
  <si>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</si>
  <si>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</si>
  <si>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</si>
  <si>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</si>
  <si>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</si>
  <si>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</si>
  <si>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</si>
  <si>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</si>
  <si>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</si>
  <si>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</si>
  <si>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</si>
  <si>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</si>
  <si>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</si>
  <si>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</si>
  <si>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</si>
  <si>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</si>
  <si>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</si>
  <si>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</si>
  <si>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</si>
  <si>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</si>
  <si>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</si>
  <si>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</si>
  <si>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</si>
  <si>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</si>
  <si>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</si>
  <si>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</si>
  <si>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</si>
  <si>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</si>
  <si>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</si>
  <si>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</si>
  <si>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</si>
  <si>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</si>
  <si>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</si>
  <si>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</si>
  <si>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</si>
  <si>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</si>
  <si>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</si>
  <si>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</si>
  <si>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</si>
  <si>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</si>
  <si>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</si>
  <si>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</si>
  <si>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</si>
  <si>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</si>
  <si>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</si>
  <si>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</si>
  <si>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</si>
  <si>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</si>
  <si>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</si>
  <si>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</si>
  <si>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</si>
  <si>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</si>
  <si>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</si>
  <si>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</si>
  <si>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</si>
  <si>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</si>
  <si>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</si>
  <si>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</si>
  <si>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</si>
  <si>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</si>
  <si>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</si>
  <si>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</si>
  <si>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</si>
  <si>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</si>
  <si>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</si>
  <si>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</si>
  <si>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</si>
  <si>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</si>
  <si>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</si>
  <si>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</si>
  <si>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</si>
  <si>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</si>
  <si>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</si>
  <si>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</si>
  <si>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</si>
  <si>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</si>
  <si>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</si>
  <si>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</si>
  <si>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</si>
  <si>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</si>
  <si>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</si>
  <si>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</si>
  <si>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</si>
  <si>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</si>
  <si>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</si>
  <si>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</si>
  <si>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</si>
  <si>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</si>
  <si>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</si>
  <si>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</si>
  <si>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</si>
  <si>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</si>
  <si>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</si>
  <si>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</si>
  <si>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</si>
  <si>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</si>
  <si>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</si>
  <si>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</si>
  <si>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</si>
  <si>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</si>
  <si>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</si>
  <si>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</si>
  <si>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</si>
  <si>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</si>
  <si>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</si>
  <si>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</si>
  <si>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</si>
  <si>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</si>
  <si>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</si>
  <si>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</si>
  <si>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</si>
  <si>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</si>
  <si>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</si>
  <si>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</si>
  <si>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</si>
  <si>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</si>
  <si>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</si>
  <si>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</si>
  <si>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</si>
  <si>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</si>
  <si>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</si>
  <si>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</si>
  <si>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</si>
  <si>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</si>
  <si>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</si>
  <si>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</si>
  <si>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</si>
  <si>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</si>
  <si>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</si>
  <si>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</si>
  <si>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</si>
  <si>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</si>
  <si>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</si>
  <si>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</si>
  <si>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</si>
  <si>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</si>
  <si>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</si>
  <si>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</si>
  <si>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</si>
  <si>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</si>
  <si>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</si>
  <si>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</si>
  <si>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</si>
  <si>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</si>
  <si>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</si>
  <si>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</si>
  <si>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</si>
  <si>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</si>
  <si>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</si>
  <si>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</si>
  <si>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</si>
  <si>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</si>
  <si>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</si>
  <si>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</si>
  <si>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</si>
  <si>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</si>
  <si>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</si>
  <si>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</si>
  <si>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</si>
  <si>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</si>
  <si>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</si>
  <si>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</si>
  <si>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</si>
  <si>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</si>
  <si>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</si>
  <si>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</si>
  <si>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</si>
  <si>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</si>
  <si>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</si>
  <si>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</si>
  <si>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</si>
  <si>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</si>
  <si>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</si>
  <si>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</si>
  <si>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</si>
  <si>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</si>
  <si>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</si>
  <si>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</si>
  <si>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</si>
  <si>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</si>
  <si>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</si>
  <si>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</si>
  <si>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</si>
  <si>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</si>
  <si>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</si>
  <si>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</si>
  <si>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</si>
  <si>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</si>
  <si>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</si>
  <si>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</si>
  <si>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</si>
  <si>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</si>
  <si>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</si>
  <si>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</si>
  <si>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</si>
  <si>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</si>
  <si>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</si>
  <si>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</si>
  <si>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</si>
  <si>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</si>
  <si>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</si>
  <si>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</si>
  <si>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</si>
  <si>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</si>
  <si>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</si>
  <si>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</si>
  <si>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</si>
  <si>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</si>
  <si>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</si>
  <si>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</si>
  <si>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</si>
  <si>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</si>
  <si>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</si>
  <si>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</si>
  <si>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</si>
  <si>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</si>
  <si>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</si>
  <si>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</si>
  <si>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</si>
  <si>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</si>
  <si>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</si>
  <si>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</si>
  <si>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</si>
  <si>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</si>
  <si>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</si>
  <si>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</si>
  <si>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</si>
  <si>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</si>
  <si>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</si>
  <si>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</si>
  <si>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</si>
  <si>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</si>
  <si>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</si>
  <si>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</si>
  <si>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</si>
  <si>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</si>
  <si>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</si>
  <si>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</si>
  <si>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</si>
  <si>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</si>
  <si>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</si>
  <si>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</si>
  <si>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</si>
  <si>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</si>
  <si>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</si>
  <si>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</si>
  <si>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</si>
  <si>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</si>
  <si>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</si>
  <si>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</si>
  <si>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</si>
  <si>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</si>
  <si>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</si>
  <si>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</si>
  <si>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</si>
  <si>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</si>
  <si>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</si>
  <si>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</si>
  <si>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</si>
  <si>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</si>
  <si>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</si>
  <si>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</si>
  <si>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</si>
  <si>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</si>
  <si>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</si>
  <si>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</si>
  <si>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</si>
  <si>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</si>
  <si>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</si>
  <si>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</si>
  <si>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</si>
  <si>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</si>
  <si>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</si>
  <si>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</si>
  <si>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</si>
  <si>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</si>
  <si>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</si>
  <si>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</si>
  <si>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</si>
  <si>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</si>
  <si>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</si>
  <si>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</si>
  <si>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</si>
  <si>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</si>
  <si>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</si>
  <si>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</si>
  <si>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</si>
  <si>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</si>
  <si>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</si>
  <si>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</si>
  <si>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</si>
  <si>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</si>
  <si>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</si>
  <si>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</si>
  <si>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</si>
  <si>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</si>
  <si>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</si>
  <si>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</si>
  <si>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</si>
  <si>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</si>
  <si>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</si>
  <si>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</si>
  <si>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</si>
  <si>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</si>
  <si>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</si>
  <si>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</si>
  <si>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</si>
  <si>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</si>
  <si>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</si>
  <si>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</si>
  <si>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</si>
  <si>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</si>
  <si>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</si>
  <si>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</si>
  <si>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</si>
  <si>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</si>
  <si>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</si>
  <si>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</si>
  <si>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</si>
  <si>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</si>
  <si>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</si>
  <si>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</si>
  <si>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</si>
  <si>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</si>
  <si>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</si>
  <si>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</si>
  <si>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</si>
  <si>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</si>
  <si>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</si>
  <si>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</si>
  <si>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</si>
  <si>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</si>
  <si>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</si>
  <si>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</si>
  <si>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</si>
  <si>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</si>
  <si>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</si>
  <si>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</si>
  <si>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</si>
  <si>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</si>
  <si>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</si>
  <si>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</si>
  <si>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</si>
  <si>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</si>
  <si>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</si>
  <si>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</si>
  <si>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</si>
  <si>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</si>
  <si>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</si>
  <si>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</si>
  <si>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</si>
  <si>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</si>
  <si>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</si>
  <si>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</si>
  <si>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</si>
  <si>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</si>
  <si>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</si>
  <si>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</si>
  <si>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</si>
  <si>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</si>
  <si>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</si>
  <si>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</si>
  <si>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</si>
  <si>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</si>
  <si>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</si>
  <si>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</si>
  <si>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</si>
  <si>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</si>
  <si>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</si>
  <si>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</si>
  <si>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</si>
  <si>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</si>
  <si>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</si>
  <si>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</si>
  <si>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</si>
  <si>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</si>
  <si>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</si>
  <si>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</si>
  <si>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</si>
  <si>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</si>
  <si>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</si>
  <si>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</si>
  <si>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</si>
  <si>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</si>
  <si>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</si>
  <si>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</si>
  <si>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</si>
  <si>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</si>
  <si>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</si>
  <si>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</si>
  <si>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</si>
  <si>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</si>
  <si>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</si>
  <si>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</si>
  <si>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</si>
  <si>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</si>
  <si>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</si>
  <si>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</si>
  <si>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</si>
  <si>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</si>
  <si>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</si>
  <si>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</si>
  <si>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</si>
  <si>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</si>
  <si>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</si>
  <si>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</si>
  <si>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</si>
  <si>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</si>
  <si>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</si>
  <si>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</si>
  <si>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</si>
  <si>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</si>
  <si>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</si>
  <si>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</si>
  <si>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</si>
  <si>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</si>
  <si>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</si>
  <si>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</si>
  <si>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</si>
  <si>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</si>
  <si>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</si>
  <si>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</si>
  <si>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</si>
  <si>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</si>
  <si>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</si>
  <si>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</si>
  <si>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</si>
  <si>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</si>
  <si>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</si>
  <si>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</si>
  <si>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</si>
  <si>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</si>
  <si>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</si>
  <si>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</si>
  <si>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</si>
  <si>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</si>
  <si>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</si>
  <si>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</si>
  <si>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</si>
  <si>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</si>
  <si>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</si>
  <si>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</si>
  <si>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</si>
  <si>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</si>
  <si>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</si>
  <si>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</si>
  <si>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</si>
  <si>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</si>
  <si>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</si>
  <si>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</si>
  <si>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</si>
  <si>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</si>
  <si>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</si>
  <si>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</si>
  <si>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</si>
  <si>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</si>
  <si>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</si>
  <si>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</si>
  <si>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</si>
  <si>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</si>
  <si>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</si>
  <si>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</si>
  <si>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</si>
  <si>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</si>
  <si>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</si>
  <si>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</si>
  <si>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</si>
  <si>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</si>
  <si>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</si>
  <si>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</si>
  <si>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</si>
  <si>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</si>
  <si>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</si>
  <si>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</si>
  <si>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</si>
  <si>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</si>
  <si>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</si>
  <si>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</si>
  <si>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</si>
  <si>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</si>
  <si>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</si>
  <si>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</si>
  <si>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</si>
  <si>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</si>
  <si>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</si>
  <si>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</si>
  <si>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</si>
  <si>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</si>
  <si>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</si>
  <si>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</si>
  <si>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</si>
  <si>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</si>
  <si>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</si>
  <si>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</si>
  <si>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</si>
  <si>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</si>
  <si>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</si>
  <si>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</si>
  <si>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</si>
  <si>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</si>
  <si>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</si>
  <si>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</si>
  <si>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</si>
  <si>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</si>
  <si>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</si>
  <si>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</si>
  <si>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</si>
  <si>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</si>
  <si>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</si>
  <si>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</si>
  <si>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</si>
  <si>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</si>
  <si>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</si>
  <si>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</si>
  <si>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</si>
  <si>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</si>
  <si>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</si>
  <si>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</si>
  <si>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</si>
  <si>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</si>
  <si>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</si>
  <si>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</si>
  <si>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</si>
  <si>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</si>
  <si>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</si>
  <si>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</si>
  <si>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</si>
  <si>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</si>
  <si>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</si>
  <si>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</si>
  <si>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</si>
  <si>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</si>
  <si>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</si>
  <si>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</si>
  <si>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</si>
  <si>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</si>
  <si>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</si>
  <si>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</si>
  <si>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</si>
  <si>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</si>
  <si>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</si>
  <si>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</si>
  <si>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</si>
  <si>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</si>
  <si>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</si>
  <si>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</si>
  <si>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</si>
  <si>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</si>
  <si>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</si>
  <si>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</si>
  <si>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</si>
  <si>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</si>
  <si>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</si>
  <si>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</si>
  <si>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</si>
  <si>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</si>
  <si>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</si>
  <si>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</si>
  <si>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</si>
  <si>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</si>
  <si>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</si>
  <si>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</si>
  <si>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</si>
  <si>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</si>
  <si>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</si>
  <si>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</si>
  <si>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</si>
  <si>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</si>
  <si>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</si>
  <si>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</si>
  <si>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</si>
  <si>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</si>
  <si>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</si>
  <si>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</si>
  <si>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</si>
  <si>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</si>
  <si>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</si>
  <si>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</si>
  <si>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</si>
  <si>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</si>
  <si>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</si>
  <si>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</si>
  <si>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</si>
  <si>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</si>
  <si>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</si>
  <si>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</si>
  <si>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</si>
  <si>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</si>
  <si>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</si>
  <si>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</si>
  <si>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</si>
  <si>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</si>
  <si>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</si>
  <si>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</si>
  <si>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</si>
  <si>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</si>
  <si>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</si>
  <si>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</si>
  <si>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</si>
  <si>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</si>
  <si>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</si>
  <si>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</si>
  <si>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</si>
  <si>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</si>
  <si>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</si>
  <si>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</si>
  <si>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</si>
  <si>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</si>
  <si>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</si>
  <si>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</si>
  <si>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</si>
  <si>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</si>
  <si>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</si>
  <si>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</si>
  <si>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</si>
  <si>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</si>
  <si>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</si>
  <si>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</si>
  <si>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</si>
  <si>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</si>
  <si>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</si>
  <si>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</si>
  <si>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</si>
  <si>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</si>
  <si>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</si>
  <si>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</si>
  <si>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</si>
  <si>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</si>
  <si>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</si>
  <si>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</si>
  <si>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</si>
  <si>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</si>
  <si>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</si>
  <si>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</si>
  <si>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</si>
  <si>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</si>
  <si>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</si>
  <si>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</si>
  <si>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</si>
  <si>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</si>
  <si>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</si>
  <si>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</si>
  <si>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</si>
  <si>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</si>
  <si>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</si>
  <si>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</si>
  <si>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</si>
  <si>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</si>
  <si>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</si>
  <si>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</si>
  <si>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</si>
  <si>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</si>
  <si>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</si>
  <si>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</si>
  <si>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</si>
  <si>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</si>
  <si>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</si>
  <si>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</si>
  <si>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</si>
  <si>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</si>
  <si>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</si>
  <si>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</si>
  <si>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</si>
  <si>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</si>
  <si>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</si>
  <si>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</si>
  <si>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</si>
  <si>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</si>
  <si>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</si>
  <si>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</si>
  <si>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</si>
  <si>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</si>
  <si>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</si>
  <si>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</si>
  <si>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</si>
  <si>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</si>
  <si>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</si>
  <si>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</si>
  <si>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</si>
  <si>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</si>
  <si>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</si>
  <si>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</si>
  <si>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</si>
  <si>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</si>
  <si>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</si>
  <si>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</si>
  <si>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</si>
  <si>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</si>
  <si>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</si>
  <si>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</si>
  <si>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</si>
  <si>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</si>
  <si>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</si>
  <si>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</si>
  <si>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</si>
  <si>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</si>
  <si>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</si>
  <si>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</si>
  <si>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</si>
  <si>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</si>
  <si>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</si>
  <si>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</si>
  <si>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</si>
  <si>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</si>
  <si>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</si>
  <si>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</si>
  <si>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</si>
  <si>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</si>
  <si>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</si>
  <si>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</si>
  <si>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</si>
  <si>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</si>
  <si>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</si>
  <si>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</si>
  <si>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</si>
  <si>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</si>
  <si>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</si>
  <si>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</si>
  <si>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</si>
  <si>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</si>
  <si>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</si>
  <si>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</si>
  <si>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</si>
  <si>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</si>
  <si>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</si>
  <si>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</si>
  <si>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</si>
  <si>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</si>
  <si>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</si>
  <si>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</si>
  <si>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</si>
  <si>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</si>
  <si>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</si>
  <si>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</si>
  <si>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</si>
  <si>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</si>
  <si>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</si>
  <si>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</si>
  <si>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</si>
  <si>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</si>
  <si>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</si>
  <si>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</si>
  <si>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</si>
  <si>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</si>
  <si>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</si>
  <si>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</si>
  <si>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</si>
  <si>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</si>
  <si>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</si>
  <si>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</si>
  <si>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</si>
  <si>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</si>
  <si>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</si>
  <si>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</si>
  <si>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</si>
  <si>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</si>
  <si>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</si>
  <si>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</si>
  <si>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</si>
  <si>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</si>
  <si>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</si>
  <si>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</si>
  <si>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</si>
  <si>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</si>
  <si>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</si>
  <si>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</si>
  <si>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</si>
  <si>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</si>
  <si>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</si>
  <si>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</si>
  <si>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</si>
  <si>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</si>
  <si>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</si>
  <si>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</si>
  <si>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</si>
  <si>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</si>
  <si>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</si>
  <si>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</si>
  <si>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</si>
  <si>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</si>
  <si>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</si>
  <si>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</si>
  <si>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</si>
  <si>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</si>
  <si>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</si>
  <si>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</si>
  <si>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</si>
  <si>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</si>
  <si>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</si>
  <si>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</si>
  <si>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</si>
  <si>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</si>
  <si>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</si>
  <si>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</si>
  <si>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</si>
  <si>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</si>
  <si>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</si>
  <si>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</si>
  <si>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</si>
  <si>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</si>
  <si>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</si>
  <si>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</si>
  <si>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</si>
  <si>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</si>
  <si>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</si>
  <si>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</si>
  <si>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</si>
  <si>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</si>
  <si>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</si>
  <si>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</si>
  <si>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</si>
  <si>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</si>
  <si>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</si>
  <si>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</si>
  <si>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</si>
  <si>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</si>
  <si>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</si>
  <si>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</si>
  <si>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</si>
  <si>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</si>
  <si>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</si>
  <si>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</si>
  <si>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</si>
  <si>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</si>
  <si>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</si>
  <si>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</si>
  <si>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</si>
  <si>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</si>
  <si>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</si>
  <si>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</si>
  <si>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</si>
  <si>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</si>
  <si>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</si>
  <si>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</si>
  <si>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</si>
  <si>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</si>
  <si>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</si>
  <si>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</si>
  <si>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</si>
  <si>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</si>
  <si>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</si>
  <si>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</si>
  <si>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</si>
  <si>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</si>
  <si>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</si>
  <si>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</si>
  <si>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</si>
  <si>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</si>
  <si>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</si>
  <si>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</si>
  <si>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</si>
  <si>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</si>
  <si>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</si>
  <si>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</si>
  <si>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</si>
  <si>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</si>
  <si>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</si>
  <si>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</si>
  <si>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</si>
  <si>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</si>
  <si>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</si>
  <si>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</si>
  <si>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</si>
  <si>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</si>
  <si>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</si>
  <si>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</si>
  <si>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</si>
  <si>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</si>
  <si>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</si>
  <si>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</si>
  <si>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</si>
  <si>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</si>
  <si>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</si>
  <si>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</si>
  <si>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</si>
  <si>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</si>
  <si>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</si>
  <si>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</si>
  <si>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</si>
  <si>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</si>
  <si>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</si>
  <si>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</si>
  <si>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</si>
  <si>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</si>
  <si>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</si>
  <si>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</si>
  <si>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</si>
  <si>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</si>
  <si>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</si>
  <si>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</si>
  <si>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</si>
  <si>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</si>
  <si>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</si>
  <si>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</si>
  <si>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</si>
  <si>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</si>
  <si>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</si>
  <si>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</si>
  <si>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</si>
  <si>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</si>
  <si>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</si>
  <si>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</si>
  <si>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</si>
  <si>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</si>
  <si>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</si>
  <si>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</si>
  <si>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</si>
  <si>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</si>
  <si>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</si>
  <si>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</si>
  <si>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</si>
  <si>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</si>
  <si>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</si>
  <si>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</si>
  <si>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</si>
  <si>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</si>
  <si>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</si>
  <si>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</si>
  <si>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</si>
  <si>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</si>
  <si>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</si>
  <si>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</si>
  <si>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</si>
  <si>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</si>
  <si>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</si>
  <si>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</si>
  <si>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</si>
  <si>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</si>
  <si>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</si>
  <si>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</si>
  <si>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</si>
  <si>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</si>
  <si>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</si>
  <si>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</si>
  <si>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</si>
  <si>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</si>
  <si>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</si>
  <si>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</si>
  <si>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</si>
  <si>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</si>
  <si>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</si>
  <si>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</si>
  <si>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</si>
  <si>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</si>
  <si>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</si>
  <si>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</si>
  <si>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</si>
  <si>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</si>
  <si>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</si>
  <si>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</si>
  <si>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</si>
  <si>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</si>
  <si>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</si>
  <si>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</si>
  <si>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</si>
  <si>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</si>
  <si>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</si>
  <si>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</si>
  <si>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</si>
  <si>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</si>
  <si>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</si>
  <si>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</si>
  <si>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</si>
  <si>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</si>
  <si>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</si>
  <si>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</si>
  <si>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</si>
  <si>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</si>
  <si>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</si>
  <si>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</si>
  <si>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</si>
  <si>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</si>
  <si>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</si>
  <si>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</si>
  <si>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</si>
  <si>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</si>
  <si>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</si>
  <si>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</si>
  <si>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</si>
  <si>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</si>
  <si>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</si>
  <si>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</si>
  <si>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</si>
  <si>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</si>
  <si>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</si>
  <si>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</si>
  <si>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</si>
  <si>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</si>
  <si>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</si>
  <si>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</si>
  <si>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</si>
  <si>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</si>
  <si>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</si>
  <si>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</si>
  <si>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</si>
  <si>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</si>
  <si>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</si>
  <si>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</si>
  <si>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</si>
  <si>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</si>
  <si>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</si>
  <si>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</si>
  <si>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</si>
  <si>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</si>
  <si>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</si>
  <si>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</si>
  <si>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</si>
  <si>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</si>
  <si>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</si>
  <si>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</si>
  <si>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</si>
  <si>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</si>
  <si>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</si>
  <si>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</si>
  <si>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</si>
  <si>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</si>
  <si>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</si>
  <si>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</si>
  <si>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</si>
  <si>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</si>
  <si>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</si>
  <si>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</si>
  <si>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</si>
  <si>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</si>
  <si>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</si>
  <si>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</si>
  <si>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</si>
  <si>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</si>
  <si>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</si>
  <si>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</si>
  <si>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</si>
  <si>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</si>
  <si>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</si>
  <si>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</si>
  <si>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</si>
  <si>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</si>
  <si>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</si>
  <si>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</si>
  <si>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</si>
  <si>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</si>
  <si>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</si>
  <si>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</si>
  <si>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</si>
  <si>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</si>
  <si>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</si>
  <si>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</si>
  <si>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</si>
  <si>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</si>
  <si>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</si>
  <si>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</si>
  <si>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</si>
  <si>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</si>
  <si>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</si>
  <si>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</si>
  <si>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</si>
  <si>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</si>
  <si>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</si>
  <si>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</si>
  <si>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</si>
  <si>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</si>
  <si>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</si>
  <si>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</si>
  <si>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</si>
  <si>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</si>
  <si>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</si>
  <si>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</si>
  <si>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</si>
  <si>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</si>
  <si>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</si>
  <si>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</si>
  <si>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</si>
  <si>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</si>
  <si>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</si>
  <si>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</si>
  <si>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</si>
  <si>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</si>
  <si>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</si>
  <si>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</si>
  <si>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</si>
  <si>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</si>
  <si>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</si>
  <si>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</si>
  <si>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</si>
  <si>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</si>
  <si>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</si>
  <si>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</si>
  <si>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</si>
  <si>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</si>
  <si>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</si>
  <si>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</si>
  <si>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</si>
  <si>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</si>
  <si>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</si>
  <si>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</si>
  <si>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</si>
  <si>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</si>
  <si>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</si>
  <si>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</si>
  <si>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</si>
  <si>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</si>
  <si>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</si>
  <si>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</si>
  <si>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</si>
  <si>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</si>
  <si>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</si>
  <si>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</si>
  <si>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</si>
  <si>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</si>
  <si>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</si>
  <si>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</si>
  <si>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</si>
  <si>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</si>
  <si>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</si>
  <si>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</si>
  <si>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</si>
  <si>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</si>
  <si>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</si>
  <si>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</si>
  <si>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</si>
  <si>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</si>
  <si>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</si>
  <si>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</si>
  <si>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</si>
  <si>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</si>
  <si>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</si>
  <si>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</si>
  <si>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</si>
  <si>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</si>
  <si>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</si>
  <si>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</si>
  <si>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</si>
  <si>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</si>
  <si>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</si>
  <si>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</si>
  <si>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</si>
  <si>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</si>
  <si>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</si>
  <si>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</si>
  <si>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</si>
  <si>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</si>
  <si>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</si>
  <si>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</si>
  <si>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</si>
  <si>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</si>
  <si>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</si>
  <si>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</si>
  <si>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</si>
  <si>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</si>
  <si>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</si>
  <si>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</si>
  <si>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</si>
  <si>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</si>
  <si>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</si>
  <si>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</si>
  <si>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</si>
  <si>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</si>
  <si>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</si>
  <si>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</si>
  <si>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</si>
  <si>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</si>
  <si>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</si>
  <si>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</si>
  <si>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</si>
  <si>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</si>
  <si>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</si>
  <si>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</si>
  <si>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</si>
  <si>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</si>
  <si>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</si>
  <si>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</si>
  <si>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</si>
  <si>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</si>
  <si>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</si>
  <si>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</si>
  <si>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</si>
  <si>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</si>
  <si>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</si>
  <si>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</si>
  <si>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</si>
  <si>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</si>
  <si>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</si>
  <si>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</si>
  <si>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</si>
  <si>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</si>
  <si>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</si>
  <si>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</si>
  <si>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</si>
  <si>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</si>
  <si>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</si>
  <si>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</si>
  <si>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</si>
  <si>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</si>
  <si>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</si>
  <si>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</si>
  <si>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</si>
  <si>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</si>
  <si>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</si>
  <si>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</si>
  <si>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</si>
  <si>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</si>
  <si>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</si>
  <si>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</si>
  <si>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</si>
  <si>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</si>
  <si>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</si>
  <si>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</si>
  <si>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</si>
  <si>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</si>
  <si>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</si>
  <si>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</si>
  <si>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</si>
  <si>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</si>
  <si>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</si>
  <si>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</si>
  <si>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</si>
  <si>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</si>
  <si>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</si>
  <si>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</si>
  <si>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</si>
  <si>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</si>
  <si>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</si>
  <si>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</si>
  <si>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</si>
  <si>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</si>
  <si>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</si>
  <si>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</si>
  <si>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</si>
  <si>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</si>
  <si>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</si>
  <si>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</si>
  <si>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</si>
  <si>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</si>
  <si>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</si>
  <si>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</si>
  <si>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</si>
  <si>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</si>
  <si>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</si>
  <si>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</si>
  <si>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</si>
  <si>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</si>
  <si>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</si>
  <si>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</si>
  <si>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</si>
  <si>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</si>
  <si>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</si>
  <si>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</si>
  <si>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</si>
  <si>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</si>
  <si>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</si>
  <si>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</si>
  <si>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</si>
  <si>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</si>
  <si>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</si>
  <si>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</si>
  <si>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</si>
  <si>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</si>
  <si>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</si>
  <si>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</si>
  <si>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</si>
  <si>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</si>
  <si>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</si>
  <si>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</si>
  <si>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</si>
  <si>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</si>
  <si>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</si>
  <si>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</si>
  <si>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</si>
  <si>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</si>
  <si>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</si>
  <si>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</si>
  <si>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</si>
  <si>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</si>
  <si>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</si>
  <si>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</si>
  <si>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</si>
  <si>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</si>
  <si>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</si>
  <si>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</si>
  <si>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</si>
  <si>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</si>
  <si>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</si>
  <si>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</si>
  <si>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</si>
  <si>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</si>
  <si>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</si>
  <si>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</si>
  <si>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</si>
  <si>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</si>
  <si>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</si>
  <si>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</si>
  <si>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</si>
  <si>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</si>
  <si>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</si>
  <si>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</si>
  <si>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</si>
  <si>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</si>
  <si>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</si>
  <si>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</si>
  <si>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</si>
  <si>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</si>
  <si>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</si>
  <si>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</si>
  <si>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</si>
  <si>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</si>
  <si>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</si>
  <si>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</si>
  <si>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</si>
  <si>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</si>
  <si>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</si>
  <si>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</si>
  <si>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</si>
  <si>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</si>
  <si>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</si>
  <si>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</si>
  <si>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</si>
  <si>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</si>
  <si>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</si>
  <si>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</si>
  <si>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</si>
  <si>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</si>
  <si>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</si>
  <si>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</si>
  <si>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</si>
  <si>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</si>
  <si>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</si>
  <si>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</si>
  <si>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</si>
  <si>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</si>
  <si>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</si>
  <si>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</si>
  <si>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</si>
  <si>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</si>
  <si>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</si>
  <si>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</si>
  <si>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</si>
  <si>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</si>
  <si>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</si>
  <si>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</si>
  <si>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</si>
  <si>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</si>
  <si>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</si>
  <si>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</si>
  <si>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</si>
  <si>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</si>
  <si>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</si>
  <si>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</si>
  <si>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</si>
  <si>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</si>
  <si>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</si>
  <si>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</si>
  <si>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</si>
  <si>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</si>
  <si>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</si>
  <si>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</si>
  <si>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</si>
  <si>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</si>
  <si>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</si>
  <si>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</si>
  <si>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</si>
  <si>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</si>
  <si>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</si>
  <si>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</si>
  <si>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</si>
  <si>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</si>
  <si>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</si>
  <si>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</si>
  <si>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</si>
  <si>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</si>
  <si>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</si>
  <si>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</si>
  <si>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</si>
  <si>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</si>
  <si>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</si>
  <si>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</si>
  <si>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</si>
  <si>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</si>
  <si>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</si>
  <si>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</si>
  <si>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</si>
  <si>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</si>
  <si>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</si>
  <si>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</si>
  <si>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</si>
  <si>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</si>
  <si>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</si>
  <si>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</si>
  <si>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</si>
  <si>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</si>
  <si>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</si>
  <si>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</si>
  <si>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</si>
  <si>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</si>
  <si>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</si>
  <si>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</si>
  <si>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</si>
  <si>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</si>
  <si>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</si>
  <si>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</si>
  <si>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</si>
  <si>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</si>
  <si>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</si>
  <si>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</si>
  <si>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</si>
  <si>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</si>
  <si>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</si>
  <si>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</si>
  <si>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</si>
  <si>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</si>
  <si>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</si>
  <si>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</si>
  <si>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</si>
  <si>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</si>
  <si>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</si>
  <si>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</si>
  <si>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</si>
  <si>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</si>
  <si>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</si>
  <si>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</si>
  <si>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</si>
  <si>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</si>
  <si>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</si>
  <si>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</si>
  <si>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</si>
  <si>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</si>
  <si>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</si>
  <si>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</si>
  <si>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</si>
  <si>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</si>
  <si>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</si>
  <si>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</si>
  <si>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</si>
  <si>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</si>
  <si>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</si>
  <si>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</si>
  <si>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</si>
  <si>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</si>
  <si>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</si>
  <si>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</si>
  <si>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</si>
  <si>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</si>
  <si>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</si>
  <si>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</si>
  <si>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</si>
  <si>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</si>
  <si>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</si>
  <si>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</si>
  <si>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</si>
  <si>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</si>
  <si>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</si>
  <si>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</si>
  <si>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</si>
  <si>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</si>
  <si>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</si>
  <si>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</si>
  <si>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</si>
  <si>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</si>
  <si>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</si>
  <si>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</si>
  <si>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</si>
  <si>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</si>
  <si>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</si>
  <si>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</si>
  <si>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</si>
  <si>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</si>
  <si>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</si>
  <si>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</si>
  <si>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</si>
  <si>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</si>
  <si>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</si>
  <si>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</si>
  <si>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</si>
  <si>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</si>
  <si>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</si>
  <si>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</si>
  <si>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</si>
  <si>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</si>
  <si>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</si>
  <si>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</si>
  <si>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</si>
  <si>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</si>
  <si>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</si>
  <si>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</si>
  <si>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</si>
  <si>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</si>
  <si>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</si>
  <si>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</si>
  <si>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</si>
  <si>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</si>
  <si>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</si>
  <si>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</si>
  <si>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</si>
  <si>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</si>
  <si>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</si>
  <si>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</si>
  <si>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</si>
  <si>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</si>
  <si>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</si>
  <si>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</si>
  <si>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</si>
  <si>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</si>
  <si>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</si>
  <si>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</si>
  <si>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</si>
  <si>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</si>
  <si>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</si>
  <si>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</si>
  <si>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</si>
  <si>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</si>
  <si>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</si>
  <si>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</si>
  <si>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</si>
  <si>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</si>
  <si>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</si>
  <si>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</si>
  <si>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</si>
  <si>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</si>
  <si>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</si>
  <si>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</si>
  <si>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</si>
  <si>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</si>
  <si>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</si>
  <si>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</si>
  <si>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</si>
  <si>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</si>
  <si>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</si>
  <si>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</si>
  <si>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</si>
  <si>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</si>
  <si>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</si>
  <si>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</si>
  <si>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</si>
  <si>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</si>
  <si>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</si>
  <si>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</si>
  <si>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</si>
  <si>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</si>
  <si>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</si>
  <si>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</si>
  <si>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</si>
  <si>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</si>
  <si>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</si>
  <si>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</si>
  <si>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</si>
  <si>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</si>
  <si>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</si>
  <si>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</si>
  <si>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</si>
  <si>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</si>
  <si>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</si>
  <si>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</si>
  <si>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</si>
  <si>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</si>
  <si>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</si>
  <si>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</si>
  <si>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</si>
  <si>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</si>
  <si>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</si>
  <si>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</si>
  <si>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</si>
  <si>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</si>
  <si>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</si>
  <si>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</si>
  <si>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</si>
  <si>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</si>
  <si>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</si>
  <si>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</si>
  <si>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</si>
  <si>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</si>
  <si>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</si>
  <si>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</si>
  <si>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</si>
  <si>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</si>
  <si>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</si>
  <si>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</si>
  <si>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</si>
  <si>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</si>
  <si>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</si>
  <si>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</si>
  <si>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</si>
  <si>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</si>
  <si>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</si>
  <si>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</si>
  <si>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</si>
  <si>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</si>
  <si>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</si>
  <si>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</si>
  <si>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</si>
  <si>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</si>
  <si>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</si>
  <si>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</si>
  <si>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</si>
  <si>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</si>
  <si>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</si>
  <si>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</si>
  <si>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</si>
  <si>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</si>
  <si>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</si>
  <si>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</si>
  <si>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</si>
  <si>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</si>
  <si>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</si>
  <si>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</si>
  <si>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</si>
  <si>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</si>
  <si>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</si>
  <si>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</si>
  <si>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</si>
  <si>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</si>
  <si>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</si>
  <si>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</si>
  <si>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</si>
  <si>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</si>
  <si>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</si>
  <si>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</si>
  <si>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</si>
  <si>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</si>
  <si>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</si>
  <si>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</si>
  <si>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</si>
  <si>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</si>
  <si>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</si>
  <si>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</si>
  <si>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</si>
  <si>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</si>
  <si>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</si>
  <si>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</si>
  <si>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</si>
  <si>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</si>
  <si>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</si>
  <si>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</si>
  <si>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</si>
  <si>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</si>
  <si>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</si>
  <si>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</si>
  <si>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</si>
  <si>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</si>
  <si>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</si>
  <si>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</si>
  <si>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</si>
  <si>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</si>
  <si>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</si>
  <si>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</si>
  <si>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</si>
  <si>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</si>
  <si>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</si>
  <si>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</si>
  <si>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</si>
  <si>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</si>
  <si>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</si>
  <si>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</si>
  <si>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</si>
  <si>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</si>
  <si>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</si>
  <si>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</si>
  <si>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</si>
  <si>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</si>
  <si>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</si>
  <si>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</si>
  <si>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</si>
  <si>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</si>
  <si>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</si>
  <si>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</si>
  <si>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</si>
  <si>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</si>
  <si>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</si>
  <si>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</si>
  <si>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</si>
  <si>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</si>
  <si>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</si>
  <si>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</si>
  <si>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</si>
  <si>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</si>
  <si>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</si>
  <si>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</si>
  <si>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</si>
  <si>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</si>
  <si>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</si>
  <si>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</si>
  <si>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</si>
  <si>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</si>
  <si>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</si>
  <si>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</si>
  <si>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</si>
  <si>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</si>
  <si>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</si>
  <si>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</si>
  <si>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</si>
  <si>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</si>
  <si>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</si>
  <si>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</si>
  <si>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</si>
  <si>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</si>
  <si>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</si>
  <si>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</si>
  <si>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</si>
  <si>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</si>
  <si>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</si>
  <si>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</si>
  <si>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</si>
  <si>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</si>
  <si>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</si>
  <si>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</si>
  <si>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</si>
  <si>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</si>
  <si>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</si>
  <si>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</si>
  <si>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</si>
  <si>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</si>
  <si>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</si>
  <si>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</si>
  <si>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</si>
  <si>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</si>
  <si>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</si>
  <si>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</si>
  <si>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</si>
  <si>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</si>
  <si>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</si>
  <si>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</si>
  <si>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</si>
  <si>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</si>
  <si>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</si>
  <si>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</si>
  <si>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</si>
  <si>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</si>
  <si>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</si>
  <si>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</si>
  <si>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</si>
  <si>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</si>
  <si>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</si>
  <si>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</si>
  <si>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</si>
  <si>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</si>
  <si>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</si>
  <si>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</si>
  <si>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</si>
  <si>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</si>
  <si>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</si>
  <si>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</si>
  <si>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</si>
  <si>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</si>
  <si>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</si>
  <si>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</si>
  <si>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</si>
  <si>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</si>
  <si>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</si>
  <si>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</si>
  <si>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</si>
  <si>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</si>
  <si>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</si>
  <si>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</si>
  <si>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</si>
  <si>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</si>
  <si>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</si>
  <si>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</si>
  <si>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</si>
  <si>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</si>
  <si>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</si>
  <si>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</si>
  <si>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</si>
  <si>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</si>
  <si>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</si>
  <si>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</si>
  <si>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</si>
  <si>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</si>
  <si>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</si>
  <si>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</si>
  <si>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</si>
  <si>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</si>
  <si>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</si>
  <si>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</si>
  <si>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</si>
  <si>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</si>
  <si>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</si>
  <si>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</si>
  <si>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</si>
  <si>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</si>
  <si>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</si>
  <si>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</si>
  <si>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</si>
  <si>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</si>
  <si>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</si>
  <si>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</si>
  <si>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</si>
  <si>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</si>
  <si>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</si>
  <si>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</si>
  <si>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</si>
  <si>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</si>
  <si>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</si>
  <si>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</si>
  <si>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</si>
  <si>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</si>
  <si>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</si>
  <si>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</si>
  <si>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</si>
  <si>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</si>
  <si>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</si>
  <si>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</si>
  <si>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</si>
  <si>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</si>
  <si>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</si>
  <si>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</si>
  <si>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</si>
  <si>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</si>
  <si>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</si>
  <si>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</si>
  <si>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</si>
  <si>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</si>
  <si>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</si>
  <si>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</si>
  <si>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</si>
  <si>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</si>
  <si>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</si>
  <si>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</si>
  <si>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</si>
  <si>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</si>
  <si>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</si>
  <si>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</si>
  <si>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</si>
  <si>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</si>
  <si>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</si>
  <si>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</si>
  <si>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</si>
  <si>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</si>
  <si>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</si>
  <si>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</si>
  <si>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</si>
  <si>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</si>
  <si>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</si>
  <si>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</si>
  <si>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</si>
  <si>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</si>
  <si>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</si>
  <si>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</si>
  <si>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</si>
  <si>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</si>
  <si>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</si>
  <si>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</si>
  <si>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</si>
  <si>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</si>
  <si>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</si>
  <si>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</si>
  <si>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</si>
  <si>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</si>
  <si>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</si>
  <si>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</si>
  <si>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</si>
  <si>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</si>
  <si>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</si>
  <si>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</si>
  <si>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</si>
  <si>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</si>
  <si>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</si>
  <si>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</si>
  <si>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</si>
  <si>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</si>
  <si>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</si>
  <si>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</si>
  <si>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</si>
  <si>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</si>
  <si>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</si>
  <si>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</si>
  <si>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</si>
  <si>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</si>
  <si>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</si>
  <si>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</si>
  <si>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</si>
  <si>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</si>
  <si>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</si>
  <si>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</si>
  <si>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</si>
  <si>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</si>
  <si>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</si>
  <si>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</si>
  <si>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</si>
  <si>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</si>
  <si>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</si>
  <si>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</si>
  <si>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</si>
  <si>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</si>
  <si>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</si>
  <si>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</si>
  <si>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</si>
  <si>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</si>
  <si>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</si>
  <si>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</si>
  <si>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</si>
  <si>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</si>
  <si>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</si>
  <si>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</si>
  <si>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</si>
  <si>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</si>
  <si>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</si>
  <si>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</si>
  <si>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</si>
  <si>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</si>
  <si>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</si>
  <si>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</si>
  <si>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</si>
  <si>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</si>
  <si>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</si>
  <si>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</si>
  <si>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</si>
  <si>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</si>
  <si>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</si>
  <si>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</si>
  <si>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</si>
  <si>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</si>
  <si>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</si>
  <si>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</si>
  <si>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</si>
  <si>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</si>
  <si>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</si>
  <si>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</si>
  <si>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</si>
  <si>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</si>
  <si>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</si>
  <si>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</si>
  <si>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</si>
  <si>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</si>
  <si>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</si>
  <si>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</si>
  <si>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</si>
  <si>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</si>
  <si>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</si>
  <si>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</si>
  <si>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</si>
  <si>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</si>
  <si>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</si>
  <si>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</si>
  <si>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</si>
  <si>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</si>
  <si>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</si>
  <si>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</si>
  <si>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</si>
  <si>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</si>
  <si>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</si>
  <si>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</si>
  <si>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</si>
  <si>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</si>
  <si>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</si>
  <si>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</si>
  <si>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</si>
  <si>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</si>
  <si>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</si>
  <si>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</si>
  <si>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</si>
  <si>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</si>
  <si>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</si>
  <si>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</si>
  <si>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</si>
  <si>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</si>
  <si>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</si>
  <si>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</si>
  <si>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</si>
  <si>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</si>
  <si>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</si>
  <si>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</si>
  <si>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</si>
  <si>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</si>
  <si>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</si>
  <si>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</si>
  <si>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</si>
  <si>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</si>
  <si>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</si>
  <si>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</si>
  <si>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</si>
  <si>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</si>
  <si>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</si>
  <si>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</si>
  <si>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</si>
  <si>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</si>
  <si>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</si>
  <si>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</si>
  <si>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</si>
  <si>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</si>
  <si>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</si>
  <si>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</si>
  <si>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</si>
  <si>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</si>
  <si>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</si>
  <si>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</si>
  <si>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</si>
  <si>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</si>
  <si>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</si>
  <si>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</si>
  <si>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</si>
  <si>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</si>
  <si>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</si>
  <si>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</si>
  <si>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</si>
  <si>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</si>
  <si>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</si>
  <si>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</si>
  <si>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</si>
  <si>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</si>
  <si>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</si>
  <si>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</si>
  <si>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</si>
  <si>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</si>
  <si>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</si>
  <si>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</si>
  <si>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</si>
  <si>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</si>
  <si>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</si>
  <si>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</si>
  <si>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</si>
  <si>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</si>
  <si>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</si>
  <si>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</si>
  <si>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</si>
  <si>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</si>
  <si>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</si>
  <si>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</si>
  <si>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</si>
  <si>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</si>
  <si>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</si>
  <si>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</si>
  <si>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</si>
  <si>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</si>
  <si>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</si>
  <si>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</si>
  <si>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</si>
  <si>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</si>
  <si>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</si>
  <si>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</si>
  <si>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</si>
  <si>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</si>
  <si>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</si>
  <si>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</si>
  <si>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</si>
  <si>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</si>
  <si>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</si>
  <si>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</si>
  <si>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</si>
  <si>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</si>
  <si>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</si>
  <si>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</si>
  <si>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</si>
  <si>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</si>
  <si>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</si>
  <si>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</si>
  <si>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</si>
  <si>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</si>
  <si>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</si>
  <si>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</si>
  <si>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</si>
  <si>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</si>
  <si>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</si>
  <si>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</si>
  <si>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</si>
  <si>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</si>
  <si>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</si>
  <si>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</si>
  <si>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</si>
  <si>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</si>
  <si>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</si>
  <si>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</si>
  <si>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</si>
  <si>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</si>
  <si>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</si>
  <si>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</si>
  <si>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</si>
  <si>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</si>
  <si>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</si>
  <si>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</si>
  <si>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</si>
  <si>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</si>
  <si>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</si>
  <si>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</si>
  <si>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</si>
  <si>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</si>
  <si>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</si>
  <si>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</si>
  <si>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</si>
  <si>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</si>
  <si>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</si>
  <si>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</si>
  <si>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</si>
  <si>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</si>
  <si>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</si>
  <si>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</si>
  <si>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</si>
  <si>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</si>
  <si>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</si>
  <si>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</si>
  <si>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</si>
  <si>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</si>
  <si>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</si>
  <si>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</si>
  <si>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</si>
  <si>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</si>
  <si>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</si>
  <si>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</si>
  <si>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</si>
  <si>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</si>
  <si>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</si>
  <si>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</si>
  <si>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</si>
  <si>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</si>
  <si>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</si>
  <si>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</si>
  <si>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</si>
  <si>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</si>
  <si>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</si>
  <si>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</si>
  <si>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</si>
  <si>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</si>
  <si>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</si>
  <si>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</si>
  <si>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</si>
  <si>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</si>
  <si>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</si>
  <si>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</si>
  <si>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</si>
  <si>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</si>
  <si>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</si>
  <si>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</si>
  <si>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</si>
  <si>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</si>
  <si>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</si>
  <si>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</si>
  <si>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</si>
  <si>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</si>
  <si>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</si>
  <si>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</si>
  <si>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</si>
  <si>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</si>
  <si>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</si>
  <si>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</si>
  <si>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</si>
  <si>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</si>
  <si>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</si>
  <si>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</si>
  <si>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</si>
  <si>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</si>
  <si>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</si>
  <si>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</si>
  <si>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</si>
  <si>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</si>
  <si>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</si>
  <si>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</si>
  <si>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</si>
  <si>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</si>
  <si>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</si>
  <si>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</si>
  <si>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</si>
  <si>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</si>
  <si>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</si>
  <si>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</si>
  <si>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</si>
  <si>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</si>
  <si>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</si>
  <si>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</si>
  <si>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</si>
  <si>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</si>
  <si>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</si>
  <si>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</si>
  <si>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</si>
  <si>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</si>
  <si>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</si>
  <si>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</si>
  <si>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</si>
  <si>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</si>
  <si>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</si>
  <si>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</si>
  <si>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</si>
  <si>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</si>
  <si>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</si>
  <si>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</si>
  <si>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</si>
  <si>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</si>
  <si>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</si>
  <si>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</si>
  <si>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</si>
  <si>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</si>
  <si>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</si>
  <si>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</si>
  <si>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</si>
  <si>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</si>
  <si>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</si>
  <si>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</si>
  <si>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</si>
  <si>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</si>
  <si>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</si>
  <si>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</si>
  <si>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</si>
  <si>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</si>
  <si>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</si>
  <si>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</si>
  <si>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</si>
  <si>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</si>
  <si>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</si>
  <si>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</si>
  <si>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</si>
  <si>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</si>
  <si>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</si>
  <si>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</si>
  <si>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</si>
  <si>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</si>
  <si>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</si>
  <si>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</si>
  <si>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</si>
  <si>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</si>
  <si>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</si>
  <si>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</si>
  <si>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</si>
  <si>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</si>
  <si>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</si>
  <si>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</si>
  <si>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</si>
  <si>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</si>
  <si>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</si>
  <si>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</si>
  <si>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</si>
  <si>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</si>
  <si>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</si>
  <si>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</si>
  <si>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</si>
  <si>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</si>
  <si>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</si>
  <si>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</si>
  <si>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</si>
  <si>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</si>
  <si>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</si>
  <si>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</si>
  <si>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</si>
  <si>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</si>
  <si>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</si>
  <si>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</si>
  <si>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</si>
  <si>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</si>
  <si>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</si>
  <si>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</si>
  <si>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</si>
  <si>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</si>
  <si>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</si>
  <si>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</si>
  <si>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</si>
  <si>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</si>
  <si>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</si>
  <si>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</si>
  <si>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</si>
  <si>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</si>
  <si>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</si>
  <si>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</si>
  <si>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</si>
  <si>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</si>
  <si>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</si>
  <si>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</si>
  <si>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</si>
  <si>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</si>
  <si>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</si>
  <si>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</si>
  <si>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</si>
  <si>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</si>
  <si>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</si>
  <si>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</si>
  <si>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</si>
  <si>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</si>
  <si>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</si>
  <si>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</si>
  <si>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</si>
  <si>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</si>
  <si>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</si>
  <si>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</si>
  <si>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</si>
  <si>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</si>
  <si>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</si>
  <si>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</si>
  <si>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</si>
  <si>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</si>
  <si>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</si>
  <si>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</si>
  <si>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</si>
  <si>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</si>
  <si>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</si>
  <si>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</si>
  <si>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</si>
  <si>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</si>
  <si>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</si>
  <si>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</si>
  <si>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</si>
  <si>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</si>
  <si>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</si>
  <si>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</si>
  <si>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</si>
  <si>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</si>
  <si>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</si>
  <si>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</si>
  <si>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</si>
  <si>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</si>
  <si>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</si>
  <si>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</si>
  <si>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</si>
  <si>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</si>
  <si>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</si>
  <si>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</si>
  <si>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</si>
  <si>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</si>
  <si>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</si>
  <si>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</si>
  <si>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</si>
  <si>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</si>
  <si>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</si>
  <si>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</si>
  <si>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</si>
  <si>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</si>
  <si>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</si>
  <si>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</si>
  <si>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</si>
  <si>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</si>
  <si>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</si>
  <si>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</si>
  <si>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</si>
  <si>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</si>
  <si>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</si>
  <si>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</si>
  <si>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</si>
  <si>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</si>
  <si>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</si>
  <si>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</si>
  <si>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</si>
  <si>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</si>
  <si>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</si>
  <si>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</si>
  <si>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</si>
  <si>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</si>
  <si>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</si>
  <si>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</si>
  <si>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</si>
  <si>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</si>
  <si>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</si>
  <si>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</si>
  <si>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</si>
  <si>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</si>
  <si>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</si>
  <si>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</si>
  <si>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</si>
  <si>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</si>
  <si>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</si>
  <si>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</si>
  <si>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</si>
  <si>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</si>
  <si>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</si>
  <si>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</si>
  <si>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</si>
  <si>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</si>
  <si>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</si>
  <si>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</si>
  <si>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</si>
  <si>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</si>
  <si>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</si>
  <si>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</si>
  <si>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</si>
  <si>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</si>
  <si>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</si>
  <si>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</si>
  <si>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</si>
  <si>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</si>
  <si>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</si>
  <si>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</si>
  <si>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</si>
  <si>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</si>
  <si>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</si>
  <si>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</si>
  <si>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</si>
  <si>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</si>
  <si>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</si>
  <si>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</si>
  <si>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</si>
  <si>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</si>
  <si>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</si>
  <si>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</si>
  <si>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</si>
  <si>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</si>
  <si>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</si>
  <si>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</si>
  <si>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</si>
  <si>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</si>
  <si>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</si>
  <si>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</si>
  <si>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</si>
  <si>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</si>
  <si>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</si>
  <si>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</si>
  <si>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</si>
  <si>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</si>
  <si>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</si>
  <si>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</si>
  <si>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</si>
  <si>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</si>
  <si>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</si>
  <si>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</si>
  <si>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</si>
  <si>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</si>
  <si>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</si>
  <si>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</si>
  <si>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</si>
  <si>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</si>
  <si>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</si>
  <si>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</si>
  <si>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</si>
  <si>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</si>
  <si>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</si>
  <si>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</si>
  <si>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</si>
  <si>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</si>
  <si>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</si>
  <si>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</si>
  <si>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</si>
  <si>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</si>
  <si>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</si>
  <si>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</si>
  <si>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</si>
  <si>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</si>
  <si>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</si>
  <si>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</si>
  <si>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</si>
  <si>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</si>
  <si>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</si>
  <si>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</si>
  <si>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</si>
  <si>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</si>
  <si>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</si>
  <si>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</si>
  <si>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</si>
  <si>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</si>
  <si>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</si>
  <si>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</si>
  <si>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</si>
  <si>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</si>
  <si>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</si>
  <si>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</si>
  <si>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</si>
  <si>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</si>
  <si>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</si>
  <si>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</si>
  <si>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</si>
  <si>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</si>
  <si>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</si>
  <si>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</si>
  <si>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</si>
  <si>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</si>
  <si>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</si>
  <si>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</si>
  <si>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</si>
  <si>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</si>
  <si>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</si>
  <si>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</si>
  <si>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</si>
  <si>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</si>
  <si>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</si>
  <si>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</si>
  <si>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</si>
  <si>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</si>
  <si>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</si>
  <si>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</si>
  <si>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</si>
  <si>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</si>
  <si>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</si>
  <si>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</si>
  <si>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</si>
  <si>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</si>
  <si>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</si>
  <si>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</si>
  <si>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</si>
  <si>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</si>
  <si>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</si>
  <si>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</si>
  <si>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</si>
  <si>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</si>
  <si>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</si>
  <si>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</si>
  <si>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</si>
  <si>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</si>
  <si>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</si>
  <si>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</si>
  <si>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</si>
  <si>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</si>
  <si>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</si>
  <si>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</si>
  <si>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</si>
  <si>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</si>
  <si>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</si>
  <si>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</si>
  <si>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</si>
  <si>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</si>
  <si>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</si>
  <si>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</si>
  <si>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</si>
  <si>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</si>
  <si>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</si>
  <si>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</si>
  <si>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</si>
  <si>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</si>
  <si>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</si>
  <si>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</si>
  <si>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</si>
  <si>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</si>
  <si>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</si>
  <si>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</si>
  <si>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</si>
  <si>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</si>
  <si>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</si>
  <si>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</si>
  <si>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</si>
  <si>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</si>
  <si>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</si>
  <si>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</si>
  <si>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</si>
  <si>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</si>
  <si>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</si>
  <si>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</si>
  <si>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</si>
  <si>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</si>
  <si>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</si>
  <si>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</si>
  <si>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</si>
  <si>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</si>
  <si>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</si>
  <si>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</si>
  <si>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</si>
  <si>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</si>
  <si>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</si>
  <si>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</si>
  <si>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</si>
  <si>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</si>
  <si>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</si>
  <si>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</si>
  <si>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</si>
  <si>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</si>
  <si>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</si>
  <si>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</si>
  <si>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</si>
  <si>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</si>
  <si>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</si>
  <si>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</si>
  <si>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</si>
  <si>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</si>
  <si>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</si>
  <si>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</si>
  <si>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</si>
  <si>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</si>
  <si>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</si>
  <si>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</si>
  <si>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</si>
  <si>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</si>
  <si>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</si>
  <si>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</si>
  <si>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</si>
  <si>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</si>
  <si>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</si>
  <si>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</si>
  <si>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</si>
  <si>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</si>
  <si>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</si>
  <si>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</si>
  <si>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</si>
  <si>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</si>
  <si>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</si>
  <si>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</si>
  <si>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</si>
  <si>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</si>
  <si>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</si>
  <si>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</si>
  <si>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</si>
  <si>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</si>
  <si>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</si>
  <si>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</si>
  <si>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</si>
  <si>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</si>
  <si>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</si>
  <si>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</si>
  <si>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</si>
  <si>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</si>
  <si>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</si>
  <si>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</si>
  <si>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</si>
  <si>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</si>
  <si>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</si>
  <si>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</si>
  <si>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</si>
  <si>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</si>
  <si>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</si>
  <si>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</si>
  <si>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</si>
  <si>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</si>
  <si>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</si>
  <si>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</si>
  <si>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</si>
  <si>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</si>
  <si>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</si>
  <si>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</si>
  <si>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</si>
  <si>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</si>
  <si>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</si>
  <si>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</si>
  <si>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</si>
  <si>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</si>
  <si>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</si>
  <si>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</si>
  <si>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</si>
  <si>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</si>
  <si>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</si>
  <si>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</si>
  <si>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</si>
  <si>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</si>
  <si>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</si>
  <si>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</si>
  <si>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</si>
  <si>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</si>
  <si>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</si>
  <si>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</si>
  <si>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</si>
  <si>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</si>
  <si>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</si>
  <si>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</si>
  <si>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</si>
  <si>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</si>
  <si>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</si>
  <si>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</si>
  <si>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</si>
  <si>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</si>
  <si>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</si>
  <si>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</si>
  <si>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</si>
  <si>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</si>
  <si>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</si>
  <si>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</si>
  <si>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</si>
  <si>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</si>
  <si>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</si>
  <si>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</si>
  <si>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</si>
  <si>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</si>
  <si>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</si>
  <si>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</si>
  <si>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</si>
  <si>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</si>
  <si>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</si>
  <si>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</si>
  <si>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</si>
  <si>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</si>
  <si>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</si>
  <si>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</si>
  <si>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</si>
  <si>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</si>
  <si>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</si>
  <si>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</si>
  <si>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</si>
  <si>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</si>
  <si>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</si>
  <si>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</si>
  <si>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</si>
  <si>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</si>
  <si>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</si>
  <si>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</si>
  <si>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</si>
  <si>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</si>
  <si>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</si>
  <si>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</si>
  <si>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</si>
  <si>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</si>
  <si>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</si>
  <si>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</si>
  <si>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</si>
  <si>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</si>
  <si>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</si>
  <si>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</si>
  <si>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</si>
  <si>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</si>
  <si>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</si>
  <si>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</si>
  <si>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</si>
  <si>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</si>
  <si>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</si>
  <si>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</si>
  <si>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</si>
  <si>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</si>
  <si>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</si>
  <si>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</si>
  <si>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</si>
  <si>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</si>
  <si>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</si>
  <si>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</si>
  <si>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</si>
  <si>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</si>
  <si>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</si>
  <si>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</si>
  <si>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</si>
  <si>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</si>
  <si>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</si>
  <si>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</si>
  <si>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</si>
  <si>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</si>
  <si>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</si>
  <si>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</si>
  <si>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</si>
  <si>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</si>
  <si>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</si>
  <si>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</si>
  <si>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</si>
  <si>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</si>
  <si>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</si>
  <si>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</si>
  <si>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</si>
  <si>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</si>
  <si>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</si>
  <si>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</si>
  <si>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</si>
  <si>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</si>
  <si>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</si>
  <si>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</si>
  <si>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</si>
  <si>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</si>
  <si>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</si>
  <si>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</si>
  <si>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</si>
  <si>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</si>
  <si>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</si>
  <si>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</si>
  <si>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</si>
  <si>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</si>
  <si>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</si>
  <si>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</si>
  <si>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</si>
  <si>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</si>
  <si>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</si>
  <si>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</si>
  <si>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</si>
  <si>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</si>
  <si>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</si>
  <si>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</si>
  <si>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</si>
  <si>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</si>
  <si>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</si>
  <si>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</si>
  <si>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</si>
  <si>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</si>
  <si>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</si>
  <si>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</si>
  <si>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</si>
  <si>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</si>
  <si>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</si>
  <si>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</si>
  <si>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</si>
  <si>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</si>
  <si>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</si>
  <si>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</si>
  <si>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</si>
  <si>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</si>
  <si>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</si>
  <si>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</si>
  <si>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</si>
  <si>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</si>
  <si>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</si>
  <si>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</si>
  <si>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</si>
  <si>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</si>
  <si>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</si>
  <si>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</si>
  <si>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</si>
  <si>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</si>
  <si>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</si>
  <si>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</si>
  <si>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</si>
  <si>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</si>
  <si>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</si>
  <si>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</si>
  <si>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</si>
  <si>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</si>
  <si>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</si>
  <si>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</si>
  <si>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</si>
  <si>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</si>
  <si>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</si>
  <si>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</si>
  <si>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</si>
  <si>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</si>
  <si>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</si>
  <si>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</si>
  <si>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</si>
  <si>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</si>
  <si>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</si>
  <si>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</si>
  <si>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</si>
  <si>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</si>
  <si>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</si>
  <si>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</si>
  <si>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</si>
  <si>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</si>
  <si>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</si>
  <si>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</si>
  <si>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</si>
  <si>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</si>
  <si>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</si>
  <si>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</si>
  <si>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</si>
  <si>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</si>
  <si>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</si>
  <si>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</si>
  <si>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</si>
  <si>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</si>
  <si>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</si>
  <si>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</si>
  <si>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</si>
  <si>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</si>
  <si>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</si>
  <si>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</si>
  <si>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</si>
  <si>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</si>
  <si>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</si>
  <si>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</si>
  <si>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</si>
  <si>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</si>
  <si>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</si>
  <si>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</si>
  <si>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</si>
  <si>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</si>
  <si>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</si>
  <si>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</si>
  <si>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</si>
  <si>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</si>
  <si>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</si>
  <si>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</si>
  <si>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</si>
  <si>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</si>
  <si>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</si>
  <si>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</si>
  <si>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</si>
  <si>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</si>
  <si>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</si>
  <si>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</si>
  <si>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</si>
  <si>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</si>
  <si>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</si>
  <si>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</si>
  <si>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</si>
  <si>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</si>
  <si>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</si>
  <si>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</si>
  <si>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</si>
  <si>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</si>
  <si>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</si>
  <si>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</si>
  <si>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</si>
  <si>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</si>
  <si>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</si>
  <si>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</si>
  <si>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</si>
  <si>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</si>
  <si>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</si>
  <si>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</si>
  <si>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</si>
  <si>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</si>
  <si>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</si>
  <si>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</si>
  <si>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</si>
  <si>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</si>
  <si>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</si>
  <si>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</si>
  <si>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</si>
  <si>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</si>
  <si>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</si>
  <si>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</si>
  <si>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</si>
  <si>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</si>
  <si>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</si>
  <si>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</si>
  <si>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</si>
  <si>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</si>
  <si>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</si>
  <si>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</si>
  <si>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</si>
  <si>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</si>
  <si>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</si>
  <si>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</si>
  <si>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</si>
  <si>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</si>
  <si>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</si>
  <si>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</si>
  <si>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</si>
  <si>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</si>
  <si>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</si>
  <si>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</si>
  <si>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</si>
  <si>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</si>
  <si>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</si>
  <si>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</si>
  <si>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</si>
  <si>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</si>
  <si>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</si>
  <si>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</si>
  <si>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</si>
  <si>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</si>
  <si>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</si>
  <si>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</si>
  <si>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</si>
  <si>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</si>
  <si>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</si>
  <si>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</si>
  <si>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</si>
  <si>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</si>
  <si>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</si>
  <si>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</si>
  <si>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</si>
  <si>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</si>
  <si>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</si>
  <si>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</si>
  <si>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</si>
  <si>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</si>
  <si>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</si>
  <si>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</si>
  <si>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</si>
  <si>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</si>
  <si>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</si>
  <si>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</si>
  <si>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</si>
  <si>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</si>
  <si>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</si>
  <si>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</si>
  <si>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</si>
  <si>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</si>
  <si>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</si>
  <si>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</si>
  <si>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</si>
  <si>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</si>
  <si>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</si>
  <si>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</si>
  <si>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</si>
  <si>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</si>
  <si>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</si>
  <si>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</si>
  <si>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</si>
  <si>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</si>
  <si>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</si>
  <si>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</si>
  <si>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</si>
  <si>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</si>
  <si>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</si>
  <si>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</si>
  <si>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</si>
  <si>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</si>
  <si>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</si>
  <si>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</si>
  <si>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</si>
  <si>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</si>
  <si>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</si>
  <si>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</si>
  <si>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</si>
  <si>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</si>
  <si>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</si>
  <si>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</si>
  <si>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</si>
  <si>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</si>
  <si>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</si>
  <si>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</si>
  <si>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</si>
  <si>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</si>
  <si>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</si>
  <si>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</si>
  <si>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</si>
  <si>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</si>
  <si>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</si>
  <si>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</si>
  <si>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</si>
  <si>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</si>
  <si>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</si>
  <si>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</si>
  <si>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</si>
  <si>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</si>
  <si>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</si>
  <si>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</si>
  <si>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</si>
  <si>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</si>
  <si>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</si>
  <si>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</si>
  <si>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</si>
  <si>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</si>
  <si>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</si>
  <si>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</si>
  <si>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</si>
  <si>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</si>
  <si>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</si>
  <si>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</si>
  <si>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</si>
  <si>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</si>
  <si>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</si>
  <si>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</si>
  <si>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</si>
  <si>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</si>
  <si>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</si>
  <si>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</si>
  <si>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</si>
  <si>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</si>
  <si>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</si>
  <si>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</si>
  <si>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</si>
  <si>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</si>
  <si>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</si>
  <si>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</si>
  <si>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</si>
  <si>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</si>
  <si>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</si>
  <si>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</si>
  <si>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</si>
  <si>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</si>
  <si>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</si>
  <si>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</si>
  <si>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</si>
  <si>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</si>
  <si>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</si>
  <si>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</si>
  <si>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</si>
  <si>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</si>
  <si>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</si>
  <si>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</si>
  <si>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</si>
  <si>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</si>
  <si>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</si>
  <si>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</si>
  <si>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</si>
  <si>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</si>
  <si>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</si>
  <si>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</si>
  <si>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</si>
  <si>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</si>
  <si>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</si>
  <si>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</si>
  <si>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</si>
  <si>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</si>
  <si>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</si>
  <si>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</si>
  <si>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</si>
  <si>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</si>
  <si>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</si>
  <si>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</si>
  <si>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</si>
  <si>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</si>
  <si>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</si>
  <si>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</si>
  <si>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</si>
  <si>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</si>
  <si>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</si>
  <si>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</si>
  <si>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</si>
  <si>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</si>
  <si>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</si>
  <si>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</si>
  <si>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</si>
  <si>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</si>
  <si>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</si>
  <si>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</si>
  <si>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</si>
  <si>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</si>
  <si>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</si>
  <si>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</si>
  <si>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</si>
  <si>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</si>
  <si>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</si>
  <si>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</si>
  <si>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</si>
  <si>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</si>
  <si>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</si>
  <si>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</si>
  <si>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</si>
  <si>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</si>
  <si>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</si>
  <si>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</si>
  <si>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</si>
  <si>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</si>
  <si>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</si>
  <si>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</si>
  <si>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</si>
  <si>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</si>
  <si>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</si>
  <si>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</si>
  <si>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</si>
  <si>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</si>
  <si>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</si>
  <si>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</si>
  <si>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</si>
  <si>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</si>
  <si>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</si>
  <si>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</si>
  <si>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</si>
  <si>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</si>
  <si>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</si>
  <si>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</si>
  <si>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</si>
  <si>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</si>
  <si>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</si>
  <si>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</si>
  <si>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</si>
  <si>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</si>
  <si>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</si>
  <si>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</si>
  <si>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</si>
  <si>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</si>
  <si>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</si>
  <si>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</si>
  <si>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</si>
  <si>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</si>
  <si>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</si>
  <si>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</si>
  <si>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</si>
  <si>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</si>
  <si>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</si>
  <si>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</si>
  <si>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</si>
  <si>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</si>
  <si>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</si>
  <si>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</si>
  <si>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</si>
  <si>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</si>
  <si>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</si>
  <si>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</si>
  <si>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</si>
  <si>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</si>
  <si>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</si>
  <si>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</si>
  <si>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</si>
  <si>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</si>
  <si>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</si>
  <si>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</si>
  <si>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</si>
  <si>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</si>
  <si>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</si>
  <si>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</si>
  <si>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</si>
  <si>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</si>
  <si>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</si>
  <si>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</si>
  <si>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</si>
  <si>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</si>
  <si>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</si>
  <si>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</si>
  <si>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</si>
  <si>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</si>
  <si>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</si>
  <si>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</si>
  <si>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</si>
  <si>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</si>
  <si>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</si>
  <si>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</si>
  <si>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</si>
  <si>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</si>
  <si>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</si>
  <si>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</si>
  <si>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</si>
  <si>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</si>
  <si>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</si>
  <si>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</si>
  <si>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</si>
  <si>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</si>
  <si>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</si>
  <si>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</si>
  <si>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</si>
  <si>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</si>
  <si>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</si>
  <si>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</si>
  <si>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</si>
  <si>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</si>
  <si>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</si>
  <si>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</si>
  <si>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</si>
  <si>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</si>
  <si>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</si>
  <si>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</si>
  <si>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</si>
  <si>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</si>
  <si>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</si>
  <si>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</si>
  <si>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</si>
  <si>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</si>
  <si>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</si>
  <si>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</si>
  <si>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</si>
  <si>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</si>
  <si>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</si>
  <si>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</si>
  <si>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</si>
  <si>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</si>
  <si>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</si>
  <si>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</si>
  <si>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</si>
  <si>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</si>
  <si>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</si>
  <si>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</si>
  <si>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</si>
  <si>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</si>
  <si>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</si>
  <si>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</si>
  <si>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</si>
  <si>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</si>
  <si>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</si>
  <si>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</si>
  <si>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</si>
  <si>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</si>
  <si>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</si>
  <si>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</si>
  <si>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</si>
  <si>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</si>
  <si>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</si>
  <si>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</si>
  <si>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</si>
  <si>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</si>
  <si>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</si>
  <si>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</si>
  <si>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</si>
  <si>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</si>
  <si>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</si>
  <si>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</si>
  <si>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</si>
  <si>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</si>
  <si>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</si>
  <si>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</si>
  <si>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</si>
  <si>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</si>
  <si>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</si>
  <si>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</si>
  <si>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</si>
  <si>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</si>
  <si>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</si>
  <si>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</si>
  <si>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</si>
  <si>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</si>
  <si>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</si>
  <si>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</si>
  <si>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</si>
  <si>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</si>
  <si>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</si>
  <si>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</si>
  <si>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</si>
  <si>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</si>
  <si>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</si>
  <si>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</si>
  <si>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</si>
  <si>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</si>
  <si>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</si>
  <si>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</si>
  <si>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</si>
  <si>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</si>
  <si>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</si>
  <si>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</si>
  <si>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</si>
  <si>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</si>
  <si>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</si>
  <si>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</si>
  <si>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</si>
  <si>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</si>
  <si>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</si>
  <si>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</si>
  <si>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</si>
  <si>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</si>
  <si>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</si>
  <si>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</si>
  <si>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</si>
  <si>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</si>
  <si>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</si>
  <si>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</si>
  <si>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</si>
  <si>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</si>
  <si>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</si>
  <si>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</si>
  <si>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</si>
  <si>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</si>
  <si>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</si>
  <si>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</si>
  <si>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</si>
  <si>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</si>
  <si>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</si>
  <si>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</si>
  <si>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</si>
  <si>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</si>
  <si>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</si>
  <si>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</si>
  <si>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</si>
  <si>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</si>
  <si>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</si>
  <si>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</si>
  <si>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</si>
  <si>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</si>
  <si>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</si>
  <si>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</si>
  <si>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</si>
  <si>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</si>
  <si>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</si>
  <si>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</si>
  <si>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</si>
  <si>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</si>
  <si>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</si>
  <si>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</si>
  <si>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</si>
  <si>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</si>
  <si>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</si>
  <si>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</si>
  <si>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</si>
  <si>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</si>
  <si>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</si>
  <si>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</si>
  <si>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</si>
  <si>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</si>
  <si>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</si>
  <si>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</si>
  <si>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</si>
  <si>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</si>
  <si>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</si>
  <si>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</si>
  <si>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</si>
  <si>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</si>
  <si>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</si>
  <si>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</si>
  <si>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</si>
  <si>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</si>
  <si>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</si>
  <si>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</si>
  <si>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</si>
  <si>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</si>
  <si>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</si>
  <si>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</si>
  <si>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</si>
  <si>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</si>
  <si>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</si>
  <si>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</si>
  <si>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</si>
  <si>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</si>
  <si>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</si>
  <si>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</si>
  <si>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</si>
  <si>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</si>
  <si>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</si>
  <si>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</si>
  <si>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</si>
  <si>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</si>
  <si>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</si>
  <si>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</si>
  <si>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</si>
  <si>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</si>
  <si>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</si>
  <si>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</si>
  <si>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</si>
  <si>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</si>
  <si>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</si>
  <si>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</si>
  <si>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</si>
  <si>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</si>
  <si>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</si>
  <si>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</si>
  <si>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</si>
  <si>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</si>
  <si>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</si>
  <si>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</si>
  <si>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</si>
  <si>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</si>
  <si>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</si>
  <si>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</si>
  <si>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</si>
  <si>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</si>
  <si>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</si>
  <si>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</si>
  <si>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</si>
  <si>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</si>
  <si>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</si>
  <si>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</si>
  <si>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</si>
  <si>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</si>
  <si>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</si>
  <si>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</si>
  <si>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</si>
  <si>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</si>
  <si>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</si>
  <si>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</si>
  <si>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</si>
  <si>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</si>
  <si>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</si>
  <si>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</si>
  <si>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</si>
  <si>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</si>
  <si>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</si>
  <si>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</si>
  <si>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</si>
  <si>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</si>
  <si>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</si>
  <si>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</si>
  <si>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</si>
  <si>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</si>
  <si>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</si>
  <si>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</si>
  <si>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</si>
  <si>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</si>
  <si>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</si>
  <si>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</si>
  <si>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</si>
  <si>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</si>
  <si>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</si>
  <si>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</si>
  <si>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</si>
  <si>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</si>
  <si>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</si>
  <si>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</si>
  <si>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</si>
  <si>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</si>
  <si>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</si>
  <si>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</si>
  <si>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</si>
  <si>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</si>
  <si>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</si>
  <si>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</si>
  <si>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</si>
  <si>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</si>
  <si>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</si>
  <si>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</si>
  <si>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</si>
  <si>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</si>
  <si>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</si>
  <si>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</si>
  <si>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</si>
  <si>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</si>
  <si>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</si>
  <si>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</si>
  <si>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</si>
  <si>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</si>
  <si>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</si>
  <si>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</si>
  <si>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</si>
  <si>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</si>
  <si>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</si>
  <si>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</si>
  <si>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</si>
  <si>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</si>
  <si>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</si>
  <si>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</si>
  <si>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</si>
  <si>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</si>
  <si>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</si>
  <si>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</si>
  <si>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</si>
  <si>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</si>
  <si>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</si>
  <si>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</si>
  <si>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</si>
  <si>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</si>
  <si>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</si>
  <si>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</si>
  <si>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</si>
  <si>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</si>
  <si>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</si>
  <si>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</si>
  <si>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</si>
  <si>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</si>
  <si>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</si>
  <si>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</si>
  <si>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</si>
  <si>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</si>
  <si>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</si>
  <si>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</si>
  <si>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</si>
  <si>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</si>
  <si>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</si>
  <si>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</si>
  <si>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</si>
  <si>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</si>
  <si>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</si>
  <si>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</si>
  <si>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</si>
  <si>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</si>
  <si>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</si>
  <si>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</si>
  <si>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</si>
  <si>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</si>
  <si>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</si>
  <si>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</si>
  <si>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</si>
  <si>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</si>
  <si>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</si>
  <si>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</si>
  <si>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</si>
  <si>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</si>
  <si>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</si>
  <si>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</si>
  <si>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</si>
  <si>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</si>
  <si>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</si>
  <si>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</si>
  <si>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</si>
  <si>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</si>
  <si>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</si>
  <si>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</si>
  <si>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</si>
  <si>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</si>
  <si>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</si>
  <si>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</si>
  <si>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</si>
  <si>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</si>
  <si>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</si>
  <si>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</si>
  <si>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</si>
  <si>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</si>
  <si>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</si>
  <si>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</si>
  <si>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</si>
  <si>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</si>
  <si>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</si>
  <si>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</si>
  <si>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</si>
  <si>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</si>
  <si>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</si>
  <si>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</si>
  <si>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</si>
  <si>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</si>
  <si>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</si>
  <si>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</si>
  <si>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</si>
  <si>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</si>
  <si>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</si>
  <si>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</si>
  <si>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</si>
  <si>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</si>
  <si>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</si>
  <si>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</si>
  <si>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</si>
  <si>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</si>
  <si>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</si>
  <si>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</si>
  <si>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</si>
  <si>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</si>
  <si>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</si>
  <si>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</si>
  <si>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</si>
  <si>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</si>
  <si>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</si>
  <si>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</si>
  <si>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</si>
  <si>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</si>
  <si>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</si>
  <si>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</si>
  <si>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</si>
  <si>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</si>
  <si>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</si>
  <si>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</si>
  <si>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</si>
  <si>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</si>
  <si>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</si>
  <si>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</si>
  <si>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</si>
  <si>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</si>
  <si>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</si>
  <si>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</si>
  <si>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</si>
  <si>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</si>
  <si>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</si>
  <si>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</si>
  <si>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</si>
  <si>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</si>
  <si>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</si>
  <si>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</si>
  <si>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</si>
  <si>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</si>
  <si>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</si>
  <si>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</si>
  <si>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</si>
  <si>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</si>
  <si>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</si>
  <si>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</si>
  <si>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</si>
  <si>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</si>
  <si>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</si>
  <si>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</si>
  <si>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</si>
  <si>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</si>
  <si>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</si>
  <si>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</si>
  <si>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</si>
  <si>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</si>
  <si>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</si>
  <si>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</si>
  <si>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</si>
  <si>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</si>
  <si>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</si>
  <si>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</si>
  <si>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</si>
  <si>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</si>
  <si>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</si>
  <si>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</si>
  <si>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</si>
  <si>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</si>
  <si>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</si>
  <si>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</si>
  <si>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</si>
  <si>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</si>
  <si>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</si>
  <si>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</si>
  <si>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</si>
  <si>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</si>
  <si>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</si>
  <si>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</si>
  <si>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</si>
  <si>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</si>
  <si>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</si>
  <si>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</si>
  <si>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</si>
  <si>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</si>
  <si>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</si>
  <si>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</si>
  <si>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</si>
  <si>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</si>
  <si>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</si>
  <si>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</si>
  <si>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</si>
  <si>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</si>
  <si>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</si>
  <si>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</si>
  <si>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</si>
  <si>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</si>
  <si>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</si>
  <si>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</si>
  <si>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</si>
  <si>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</si>
  <si>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</si>
  <si>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</si>
  <si>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</si>
  <si>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</si>
  <si>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</si>
  <si>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</si>
  <si>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</si>
  <si>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</si>
  <si>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</si>
  <si>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</si>
  <si>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</si>
  <si>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</si>
  <si>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</si>
  <si>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</si>
  <si>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</si>
  <si>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</si>
  <si>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</si>
  <si>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</si>
  <si>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</si>
  <si>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</si>
  <si>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</si>
  <si>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</si>
  <si>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</si>
  <si>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</si>
  <si>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</si>
  <si>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</si>
  <si>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</si>
  <si>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</si>
  <si>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</si>
  <si>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</si>
  <si>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</si>
  <si>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</si>
  <si>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</si>
  <si>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</si>
  <si>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</si>
  <si>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</si>
  <si>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</si>
  <si>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</si>
  <si>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</si>
  <si>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</si>
  <si>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</si>
  <si>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</si>
  <si>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</si>
  <si>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</si>
  <si>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</si>
  <si>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</si>
  <si>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</si>
  <si>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</si>
  <si>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</si>
  <si>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</si>
  <si>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</si>
  <si>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</si>
  <si>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</si>
  <si>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</si>
  <si>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</si>
  <si>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</si>
  <si>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</si>
  <si>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</si>
  <si>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</si>
  <si>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</si>
  <si>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</si>
  <si>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</si>
  <si>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</si>
  <si>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</si>
  <si>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</si>
  <si>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</si>
  <si>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</si>
  <si>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</si>
  <si>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</si>
  <si>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</si>
  <si>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</si>
  <si>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</si>
  <si>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</si>
  <si>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</si>
  <si>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</si>
  <si>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</si>
  <si>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</si>
  <si>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</si>
  <si>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</si>
  <si>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</si>
  <si>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</si>
  <si>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</si>
  <si>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</si>
  <si>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</si>
  <si>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</si>
  <si>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</si>
  <si>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</si>
  <si>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</si>
  <si>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</si>
  <si>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</si>
  <si>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</si>
  <si>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</si>
  <si>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</si>
  <si>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</si>
  <si>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</si>
  <si>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</si>
  <si>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</si>
  <si>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</si>
  <si>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</si>
  <si>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</si>
  <si>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</si>
  <si>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</si>
  <si>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</si>
  <si>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</si>
  <si>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</si>
  <si>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</si>
  <si>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</si>
  <si>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</si>
  <si>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</si>
  <si>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</si>
  <si>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</si>
  <si>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</si>
  <si>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</si>
  <si>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</si>
  <si>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</si>
  <si>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</si>
  <si>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</si>
  <si>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</si>
  <si>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</si>
  <si>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</si>
  <si>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</si>
  <si>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</si>
  <si>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</si>
  <si>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</si>
  <si>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</si>
  <si>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</si>
  <si>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</si>
  <si>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</si>
  <si>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</si>
  <si>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</si>
  <si>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</si>
  <si>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</si>
  <si>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</si>
  <si>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</si>
  <si>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</si>
  <si>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</si>
  <si>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</si>
  <si>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</si>
  <si>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</si>
  <si>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</si>
  <si>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</si>
  <si>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</si>
  <si>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</si>
  <si>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</si>
  <si>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</si>
  <si>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</si>
  <si>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</si>
  <si>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</si>
  <si>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</si>
  <si>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</si>
  <si>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</si>
  <si>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</si>
  <si>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</si>
  <si>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</si>
  <si>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</si>
  <si>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</si>
  <si>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</si>
  <si>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</si>
  <si>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</si>
  <si>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</si>
  <si>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</si>
  <si>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</si>
  <si>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</si>
  <si>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</si>
  <si>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</si>
  <si>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</si>
  <si>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</si>
  <si>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</si>
  <si>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</si>
  <si>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</si>
  <si>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</si>
  <si>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</si>
  <si>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</si>
  <si>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</si>
  <si>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</si>
  <si>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</si>
  <si>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</si>
  <si>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</si>
  <si>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</si>
  <si>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</si>
  <si>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</si>
  <si>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</si>
  <si>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</si>
  <si>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</si>
  <si>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</si>
  <si>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</si>
  <si>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</si>
  <si>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</si>
  <si>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</si>
  <si>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</si>
  <si>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</si>
  <si>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</si>
  <si>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</si>
  <si>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</si>
  <si>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</si>
  <si>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</si>
  <si>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</si>
  <si>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</si>
  <si>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</si>
  <si>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</si>
  <si>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</si>
  <si>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</si>
  <si>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</si>
  <si>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</si>
  <si>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</si>
  <si>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</si>
  <si>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</si>
  <si>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</si>
  <si>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</si>
  <si>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</si>
  <si>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</si>
  <si>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</si>
  <si>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</si>
  <si>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</si>
  <si>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</si>
  <si>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</si>
  <si>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</si>
  <si>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</si>
  <si>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</si>
  <si>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</si>
  <si>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</si>
  <si>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</si>
  <si>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</si>
  <si>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</si>
  <si>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</si>
  <si>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</si>
  <si>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</si>
  <si>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</si>
  <si>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</si>
  <si>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</si>
  <si>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</si>
  <si>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</si>
  <si>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</si>
  <si>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</si>
  <si>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</si>
  <si>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</si>
  <si>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</si>
  <si>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</si>
  <si>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</si>
  <si>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</si>
  <si>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</si>
  <si>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</si>
  <si>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</si>
  <si>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</si>
  <si>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</si>
  <si>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</si>
  <si>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</si>
  <si>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</si>
  <si>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</si>
  <si>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</si>
  <si>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</si>
  <si>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</si>
  <si>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</si>
  <si>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</si>
  <si>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</si>
  <si>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</si>
  <si>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</si>
  <si>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</si>
  <si>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</si>
  <si>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</si>
  <si>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</si>
  <si>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</si>
  <si>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</si>
  <si>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</si>
  <si>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</si>
  <si>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</si>
  <si>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</si>
  <si>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</si>
  <si>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</si>
  <si>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</si>
  <si>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</si>
  <si>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</si>
  <si>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</si>
  <si>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</si>
  <si>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</si>
  <si>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</si>
  <si>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</si>
  <si>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</si>
  <si>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</si>
  <si>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</si>
  <si>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</si>
  <si>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</si>
  <si>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</si>
  <si>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</si>
  <si>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</si>
  <si>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</si>
  <si>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</si>
  <si>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</si>
  <si>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</si>
  <si>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</si>
  <si>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</si>
  <si>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</si>
  <si>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</si>
  <si>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</si>
  <si>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</si>
  <si>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</si>
  <si>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</si>
  <si>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</si>
  <si>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</si>
  <si>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</si>
  <si>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</si>
  <si>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</si>
  <si>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</si>
  <si>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</si>
  <si>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</si>
  <si>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</si>
  <si>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</si>
  <si>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</si>
  <si>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</si>
  <si>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</si>
  <si>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</si>
  <si>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</si>
  <si>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</si>
  <si>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</si>
  <si>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</si>
  <si>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</si>
  <si>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</si>
  <si>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</si>
  <si>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</si>
  <si>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</si>
  <si>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</si>
  <si>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</si>
  <si>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</si>
  <si>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</si>
  <si>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</si>
  <si>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</si>
  <si>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</si>
  <si>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</si>
  <si>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</si>
  <si>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</si>
  <si>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</si>
  <si>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</si>
  <si>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</si>
  <si>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</si>
  <si>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</si>
  <si>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</si>
  <si>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</si>
  <si>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</si>
  <si>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</si>
  <si>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</si>
  <si>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</si>
  <si>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</si>
  <si>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</si>
  <si>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</si>
  <si>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</si>
  <si>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</si>
  <si>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</si>
  <si>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</si>
  <si>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</si>
  <si>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</si>
  <si>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</si>
  <si>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</si>
  <si>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</si>
  <si>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</si>
  <si>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</si>
  <si>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</si>
  <si>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</si>
  <si>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</si>
  <si>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</si>
  <si>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</si>
  <si>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</si>
  <si>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</si>
  <si>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</si>
  <si>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</si>
  <si>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</si>
  <si>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</si>
  <si>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</si>
  <si>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</si>
  <si>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</si>
  <si>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</si>
  <si>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</si>
  <si>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</si>
  <si>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</si>
  <si>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</si>
  <si>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</si>
  <si>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</si>
  <si>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</si>
  <si>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</si>
  <si>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</si>
  <si>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</si>
  <si>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</si>
  <si>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</si>
  <si>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</si>
  <si>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</si>
  <si>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</si>
  <si>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</si>
  <si>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</si>
  <si>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</si>
  <si>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</si>
  <si>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</si>
  <si>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</si>
  <si>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</si>
  <si>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</si>
  <si>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</si>
  <si>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</si>
  <si>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</si>
  <si>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</si>
  <si>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</si>
  <si>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</si>
  <si>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</si>
  <si>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</si>
  <si>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</si>
  <si>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</si>
  <si>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</si>
  <si>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</si>
  <si>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</si>
  <si>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</si>
  <si>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</si>
  <si>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</si>
  <si>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</si>
  <si>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</si>
  <si>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</si>
  <si>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</si>
  <si>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</si>
  <si>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</si>
  <si>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</si>
  <si>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</si>
  <si>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</si>
  <si>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</si>
  <si>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</si>
  <si>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</si>
  <si>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</si>
  <si>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</si>
  <si>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</si>
  <si>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</si>
  <si>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</si>
  <si>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</si>
  <si>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</si>
  <si>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</si>
  <si>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</si>
  <si>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</si>
  <si>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</si>
  <si>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</si>
  <si>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</si>
  <si>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</si>
  <si>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</si>
  <si>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</si>
  <si>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</si>
  <si>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</si>
  <si>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</si>
  <si>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</si>
  <si>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</si>
  <si>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</si>
  <si>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</si>
  <si>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</si>
  <si>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</si>
  <si>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</si>
  <si>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</si>
  <si>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</si>
  <si>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</si>
  <si>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</si>
  <si>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</si>
  <si>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</si>
  <si>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</si>
  <si>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</si>
  <si>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</si>
  <si>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</si>
  <si>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</si>
  <si>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</si>
  <si>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</si>
  <si>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</si>
  <si>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</si>
  <si>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</si>
  <si>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</si>
  <si>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</si>
  <si>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</si>
  <si>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</si>
  <si>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</si>
  <si>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</si>
  <si>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</si>
  <si>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</si>
  <si>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</si>
  <si>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</si>
  <si>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</si>
  <si>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</si>
  <si>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</si>
  <si>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</si>
  <si>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</si>
  <si>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</si>
  <si>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</si>
  <si>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</si>
  <si>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</si>
  <si>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</si>
  <si>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</si>
  <si>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</si>
  <si>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</si>
  <si>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</si>
  <si>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</si>
  <si>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</si>
  <si>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</si>
  <si>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</si>
  <si>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</si>
  <si>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</si>
  <si>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</si>
  <si>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</si>
  <si>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</si>
  <si>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</si>
  <si>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</si>
  <si>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</si>
  <si>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</si>
  <si>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</si>
  <si>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</si>
  <si>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</si>
  <si>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</si>
  <si>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</si>
  <si>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</si>
  <si>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</si>
  <si>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</si>
  <si>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</si>
  <si>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</si>
  <si>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</si>
  <si>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</si>
  <si>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</si>
  <si>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</si>
  <si>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</si>
  <si>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</si>
  <si>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</si>
  <si>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</si>
  <si>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</si>
  <si>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</si>
  <si>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</si>
  <si>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</si>
  <si>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</si>
  <si>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</si>
  <si>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</si>
  <si>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</si>
  <si>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</si>
  <si>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</si>
  <si>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</si>
  <si>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</si>
  <si>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</si>
  <si>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</si>
  <si>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</si>
  <si>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</si>
  <si>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</si>
  <si>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</si>
  <si>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</si>
  <si>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</si>
  <si>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</si>
  <si>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</si>
  <si>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</si>
  <si>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</si>
  <si>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</si>
  <si>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</si>
  <si>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</si>
  <si>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</si>
  <si>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</si>
  <si>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</si>
  <si>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</si>
  <si>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</si>
  <si>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</si>
  <si>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</si>
  <si>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</si>
  <si>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</si>
  <si>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</si>
  <si>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</si>
  <si>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</si>
  <si>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</si>
  <si>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</si>
  <si>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</si>
  <si>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</si>
  <si>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</si>
  <si>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</si>
  <si>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</si>
  <si>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</si>
  <si>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</si>
  <si>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</si>
  <si>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</si>
  <si>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</si>
  <si>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</si>
  <si>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</si>
  <si>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</si>
  <si>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</si>
  <si>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</si>
  <si>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</si>
  <si>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</si>
  <si>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</si>
  <si>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</si>
  <si>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</si>
  <si>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</si>
  <si>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</si>
  <si>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</si>
  <si>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</si>
  <si>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</si>
  <si>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</si>
  <si>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</si>
  <si>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</si>
  <si>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</si>
  <si>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</si>
  <si>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</si>
  <si>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</si>
  <si>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</si>
  <si>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</si>
  <si>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</si>
  <si>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</si>
  <si>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</si>
  <si>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</si>
  <si>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</si>
  <si>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</si>
  <si>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</si>
  <si>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</si>
  <si>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</si>
  <si>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</si>
  <si>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</si>
  <si>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</si>
  <si>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</si>
  <si>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</si>
  <si>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</si>
  <si>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</si>
  <si>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</si>
  <si>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</si>
  <si>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</si>
  <si>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</si>
  <si>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</si>
  <si>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</si>
  <si>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</si>
  <si>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</si>
  <si>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</si>
  <si>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</si>
  <si>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</si>
  <si>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</si>
  <si>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</si>
  <si>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</si>
  <si>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</si>
  <si>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</si>
  <si>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</si>
  <si>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</si>
  <si>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</si>
  <si>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</si>
  <si>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</si>
  <si>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</si>
  <si>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</si>
  <si>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</si>
  <si>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</si>
  <si>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</si>
  <si>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</si>
  <si>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</si>
  <si>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</si>
  <si>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</si>
  <si>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</si>
  <si>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</si>
  <si>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</si>
  <si>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</si>
  <si>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</si>
  <si>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</si>
  <si>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</si>
  <si>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</si>
  <si>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</si>
  <si>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</si>
  <si>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</si>
  <si>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</si>
  <si>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</si>
  <si>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</si>
  <si>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</si>
  <si>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</si>
  <si>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</si>
  <si>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</si>
  <si>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</si>
  <si>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</si>
  <si>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</si>
  <si>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</si>
  <si>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</si>
  <si>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</si>
  <si>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</si>
  <si>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</si>
  <si>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</si>
  <si>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</si>
  <si>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</si>
  <si>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</si>
  <si>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</si>
  <si>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</si>
  <si>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</si>
  <si>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</si>
  <si>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</si>
  <si>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</si>
  <si>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</si>
  <si>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</si>
  <si>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</si>
  <si>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</si>
  <si>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</si>
  <si>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</si>
  <si>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</si>
  <si>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</si>
  <si>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</si>
  <si>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</si>
  <si>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</si>
  <si>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</si>
  <si>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</si>
  <si>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</si>
  <si>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</si>
  <si>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</si>
  <si>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</si>
  <si>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</si>
  <si>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</si>
  <si>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</si>
  <si>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</si>
  <si>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</si>
  <si>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</si>
  <si>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</si>
  <si>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</si>
  <si>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</si>
  <si>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</si>
  <si>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</si>
  <si>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</si>
  <si>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</si>
  <si>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</si>
  <si>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</si>
  <si>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</si>
  <si>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</si>
  <si>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</si>
  <si>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</si>
  <si>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</si>
  <si>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</si>
  <si>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</si>
  <si>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</si>
  <si>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</si>
  <si>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</si>
  <si>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</si>
  <si>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</si>
  <si>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</si>
  <si>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</si>
  <si>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</si>
  <si>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</si>
  <si>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</si>
  <si>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</si>
  <si>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</si>
  <si>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</si>
  <si>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</si>
  <si>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</si>
  <si>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</si>
  <si>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</si>
  <si>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</si>
  <si>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</si>
  <si>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</si>
  <si>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</si>
  <si>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</si>
  <si>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</si>
  <si>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</si>
  <si>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</si>
  <si>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</si>
  <si>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</si>
  <si>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</si>
  <si>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</si>
  <si>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</si>
  <si>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</si>
  <si>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</si>
  <si>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</si>
  <si>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</si>
  <si>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</si>
  <si>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</si>
  <si>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</si>
  <si>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</si>
  <si>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</si>
  <si>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</si>
  <si>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</si>
  <si>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</si>
  <si>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</si>
  <si>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</si>
  <si>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</si>
  <si>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</si>
  <si>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</si>
  <si>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</si>
  <si>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</si>
  <si>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</si>
  <si>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</si>
  <si>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</si>
  <si>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</si>
  <si>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</si>
  <si>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</si>
  <si>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</si>
  <si>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</si>
  <si>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</si>
  <si>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</si>
  <si>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</si>
  <si>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</si>
  <si>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</si>
  <si>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</si>
  <si>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</si>
  <si>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</si>
  <si>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</si>
  <si>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</si>
  <si>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</si>
  <si>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</si>
  <si>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</si>
  <si>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</si>
  <si>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</si>
  <si>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</si>
  <si>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</si>
  <si>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</si>
  <si>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</si>
  <si>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</si>
  <si>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</si>
  <si>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</si>
  <si>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</si>
  <si>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</si>
  <si>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</si>
  <si>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</si>
  <si>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</si>
  <si>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</si>
  <si>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</si>
  <si>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</si>
  <si>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</si>
  <si>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</si>
  <si>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</si>
  <si>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</si>
  <si>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</si>
  <si>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</si>
  <si>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</si>
  <si>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</si>
  <si>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</si>
  <si>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</si>
  <si>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</si>
  <si>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</si>
  <si>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</si>
  <si>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</si>
  <si>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</si>
  <si>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</si>
  <si>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</si>
  <si>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</si>
  <si>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</si>
  <si>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</si>
  <si>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</si>
  <si>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</si>
  <si>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</si>
  <si>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</si>
  <si>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</si>
  <si>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</si>
  <si>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</si>
  <si>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</si>
  <si>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</si>
  <si>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</si>
  <si>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</si>
  <si>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</si>
  <si>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</si>
  <si>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</si>
  <si>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</si>
  <si>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</si>
  <si>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</si>
  <si>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</si>
  <si>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</si>
  <si>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</si>
  <si>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</si>
  <si>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</si>
  <si>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</si>
  <si>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</si>
  <si>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</si>
  <si>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</si>
  <si>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</si>
  <si>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</si>
  <si>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</si>
  <si>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</si>
  <si>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</si>
  <si>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</si>
  <si>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</si>
  <si>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</si>
  <si>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</si>
  <si>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</si>
  <si>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</si>
  <si>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</si>
  <si>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</si>
  <si>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</si>
  <si>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</si>
  <si>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</si>
  <si>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</si>
  <si>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</si>
  <si>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</si>
  <si>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</si>
  <si>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</si>
  <si>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</si>
  <si>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</si>
  <si>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</si>
  <si>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</si>
  <si>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</si>
  <si>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</si>
  <si>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</si>
  <si>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</si>
  <si>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</si>
  <si>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</si>
  <si>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</si>
  <si>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</si>
  <si>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</si>
  <si>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</si>
  <si>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</si>
  <si>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</si>
  <si>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</si>
  <si>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</si>
  <si>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</si>
  <si>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</si>
  <si>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</si>
  <si>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</si>
  <si>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</si>
  <si>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</si>
  <si>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</si>
  <si>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</si>
  <si>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</si>
  <si>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</si>
  <si>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</si>
  <si>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</si>
  <si>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</si>
  <si>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</si>
  <si>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</si>
  <si>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</si>
  <si>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</si>
  <si>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</si>
  <si>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</si>
  <si>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</si>
  <si>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</si>
  <si>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</si>
  <si>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</si>
  <si>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</si>
  <si>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</si>
  <si>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</si>
  <si>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</si>
  <si>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</si>
  <si>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</si>
  <si>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</si>
  <si>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</si>
  <si>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</si>
  <si>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</si>
  <si>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</si>
  <si>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</si>
  <si>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</si>
  <si>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</si>
  <si>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</si>
  <si>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</si>
  <si>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</si>
  <si>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</si>
  <si>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</si>
  <si>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</si>
  <si>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</si>
  <si>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</si>
  <si>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</si>
  <si>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</si>
  <si>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</si>
  <si>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</si>
  <si>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</si>
  <si>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</si>
  <si>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</si>
  <si>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</si>
  <si>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</si>
  <si>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</si>
  <si>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</si>
  <si>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</si>
  <si>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</si>
  <si>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</si>
  <si>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</si>
  <si>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</si>
  <si>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</si>
  <si>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</si>
  <si>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</si>
  <si>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</si>
  <si>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</si>
  <si>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</si>
  <si>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</si>
  <si>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</si>
  <si>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</si>
  <si>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</si>
  <si>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</si>
  <si>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</si>
  <si>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</si>
  <si>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</si>
  <si>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</si>
  <si>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</si>
  <si>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</si>
  <si>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</si>
  <si>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</si>
  <si>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</si>
  <si>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</si>
  <si>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</si>
  <si>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</si>
  <si>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</si>
  <si>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</si>
  <si>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</si>
  <si>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</si>
  <si>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</si>
  <si>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</si>
  <si>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</si>
  <si>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</si>
  <si>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</si>
  <si>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</si>
  <si>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</si>
  <si>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</si>
  <si>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</si>
  <si>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</si>
  <si>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</si>
  <si>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</si>
  <si>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</si>
  <si>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</si>
  <si>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</si>
  <si>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</si>
  <si>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</si>
  <si>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</si>
  <si>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</si>
  <si>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</si>
  <si>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</si>
  <si>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</si>
  <si>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</si>
  <si>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</si>
  <si>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</si>
  <si>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</si>
  <si>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</si>
  <si>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</si>
  <si>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</si>
  <si>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</si>
  <si>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</si>
  <si>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</si>
  <si>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</si>
  <si>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</si>
  <si>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</si>
  <si>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</si>
  <si>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</si>
  <si>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</si>
  <si>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</si>
  <si>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</si>
  <si>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</si>
  <si>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</si>
  <si>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</si>
  <si>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</si>
  <si>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</si>
  <si>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</si>
  <si>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</si>
  <si>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</si>
  <si>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</si>
  <si>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</si>
  <si>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</si>
  <si>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</si>
  <si>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</si>
  <si>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</si>
  <si>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</si>
  <si>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</si>
  <si>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</si>
  <si>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</si>
  <si>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</si>
  <si>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</si>
  <si>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</si>
  <si>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</si>
  <si>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</si>
  <si>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</si>
  <si>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</si>
  <si>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</si>
  <si>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</si>
  <si>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</si>
  <si>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</si>
  <si>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</si>
  <si>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</si>
  <si>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</si>
  <si>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</si>
  <si>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</si>
  <si>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</si>
  <si>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</si>
  <si>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</si>
  <si>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</si>
  <si>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</si>
  <si>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</si>
  <si>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</si>
  <si>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</si>
  <si>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</si>
  <si>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</si>
  <si>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</si>
  <si>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</si>
  <si>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</si>
  <si>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</si>
  <si>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</si>
  <si>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</si>
  <si>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</si>
  <si>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</si>
  <si>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</si>
  <si>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</si>
  <si>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</si>
  <si>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</si>
  <si>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</si>
  <si>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</si>
  <si>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</si>
  <si>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</si>
  <si>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</si>
  <si>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</si>
  <si>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</si>
  <si>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</si>
  <si>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</si>
  <si>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</si>
  <si>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</si>
  <si>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</si>
  <si>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</si>
  <si>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</si>
  <si>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</si>
  <si>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</si>
  <si>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</si>
  <si>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</si>
  <si>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</si>
  <si>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</si>
  <si>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</si>
  <si>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</si>
  <si>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</si>
  <si>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</si>
  <si>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</si>
  <si>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</si>
  <si>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</si>
  <si>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</si>
  <si>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</si>
  <si>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</si>
  <si>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</si>
  <si>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</si>
  <si>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</si>
  <si>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</si>
  <si>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</si>
  <si>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</si>
  <si>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</si>
  <si>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</si>
  <si>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</si>
  <si>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</si>
  <si>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</si>
  <si>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</si>
  <si>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</si>
  <si>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</si>
  <si>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</si>
  <si>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</si>
  <si>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</si>
  <si>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</si>
  <si>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</si>
  <si>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</si>
  <si>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</si>
  <si>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</si>
  <si>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</si>
  <si>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</si>
  <si>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</si>
  <si>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</si>
  <si>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</si>
  <si>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</si>
  <si>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</si>
  <si>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</si>
  <si>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</si>
  <si>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</si>
  <si>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</si>
  <si>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</si>
  <si>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</si>
  <si>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</si>
  <si>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</si>
  <si>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</si>
  <si>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</si>
  <si>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</si>
  <si>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</si>
  <si>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</si>
  <si>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</si>
  <si>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</si>
  <si>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</si>
  <si>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</si>
  <si>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</si>
  <si>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</si>
  <si>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</si>
  <si>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</si>
  <si>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</si>
  <si>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</si>
  <si>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</si>
  <si>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</si>
  <si>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</si>
  <si>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</si>
  <si>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</si>
  <si>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</si>
  <si>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</si>
  <si>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</si>
  <si>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</si>
  <si>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</si>
  <si>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</si>
  <si>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</si>
  <si>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</si>
  <si>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</si>
  <si>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</si>
  <si>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</si>
  <si>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</si>
  <si>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</si>
  <si>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</si>
  <si>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</si>
  <si>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</si>
  <si>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</si>
  <si>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</si>
  <si>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</si>
  <si>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</si>
  <si>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</si>
  <si>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</si>
  <si>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</si>
  <si>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</si>
  <si>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</si>
  <si>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</si>
  <si>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</si>
  <si>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</si>
  <si>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</si>
  <si>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</si>
  <si>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</si>
  <si>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</si>
  <si>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</si>
  <si>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</si>
  <si>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</si>
  <si>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</si>
  <si>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</si>
  <si>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</si>
  <si>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</si>
  <si>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</si>
  <si>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</si>
  <si>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</si>
  <si>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</si>
  <si>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</si>
  <si>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</si>
  <si>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</si>
  <si>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</si>
  <si>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</si>
  <si>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</si>
  <si>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</si>
  <si>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</si>
  <si>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</si>
  <si>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</si>
  <si>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</si>
  <si>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</si>
  <si>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</si>
  <si>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</si>
  <si>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</si>
  <si>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</si>
  <si>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</si>
  <si>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</si>
  <si>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</si>
  <si>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</si>
  <si>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</si>
  <si>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</si>
  <si>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</si>
  <si>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</si>
  <si>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</si>
  <si>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</si>
  <si>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</si>
  <si>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</si>
  <si>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</si>
  <si>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</si>
  <si>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</si>
  <si>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</si>
  <si>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</si>
  <si>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</si>
  <si>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</si>
  <si>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</si>
  <si>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</si>
  <si>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</si>
  <si>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</si>
  <si>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</si>
  <si>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</si>
  <si>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</si>
  <si>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</si>
  <si>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</si>
  <si>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</si>
  <si>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</si>
  <si>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</si>
  <si>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</si>
  <si>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</si>
  <si>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</si>
  <si>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</si>
  <si>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</si>
  <si>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</si>
  <si>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</si>
  <si>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</si>
  <si>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</si>
  <si>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</si>
  <si>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</si>
  <si>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</si>
  <si>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</si>
  <si>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</si>
  <si>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</si>
  <si>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</si>
  <si>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</si>
  <si>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</si>
  <si>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</si>
  <si>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</si>
  <si>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</si>
  <si>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</si>
  <si>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</si>
  <si>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</si>
  <si>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</si>
  <si>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</si>
  <si>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</si>
  <si>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</si>
  <si>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</si>
  <si>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</si>
  <si>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</si>
  <si>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</si>
  <si>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</si>
  <si>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</si>
  <si>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</si>
  <si>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</si>
  <si>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</si>
  <si>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</si>
  <si>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</si>
  <si>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</si>
  <si>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</si>
  <si>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</si>
  <si>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</si>
  <si>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</si>
  <si>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</si>
  <si>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</si>
  <si>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</si>
  <si>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</si>
  <si>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</si>
  <si>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</si>
  <si>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</si>
  <si>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</si>
  <si>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</si>
  <si>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</si>
  <si>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</si>
  <si>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</si>
  <si>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</si>
  <si>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</si>
  <si>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</si>
  <si>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</si>
  <si>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</si>
  <si>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</si>
  <si>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</si>
  <si>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</si>
  <si>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</si>
  <si>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</si>
  <si>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</si>
  <si>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</si>
  <si>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</si>
  <si>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</si>
  <si>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</si>
  <si>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</si>
  <si>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</si>
  <si>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</si>
  <si>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</si>
  <si>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</si>
  <si>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</si>
  <si>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</si>
  <si>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</si>
  <si>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</si>
  <si>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</si>
  <si>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</si>
  <si>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</si>
  <si>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</si>
  <si>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</si>
  <si>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</si>
  <si>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</si>
  <si>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</si>
  <si>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</si>
  <si>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</si>
  <si>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</si>
  <si>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</si>
  <si>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</si>
  <si>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</si>
  <si>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</si>
  <si>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</si>
  <si>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</si>
  <si>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</si>
  <si>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</si>
  <si>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</si>
  <si>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</si>
  <si>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</si>
  <si>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</si>
  <si>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</si>
  <si>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</si>
  <si>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</si>
  <si>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</si>
  <si>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</si>
  <si>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</si>
  <si>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</si>
  <si>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</si>
  <si>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</si>
  <si>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</si>
  <si>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</si>
  <si>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</si>
  <si>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</si>
  <si>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</si>
  <si>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</si>
  <si>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</si>
  <si>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</si>
  <si>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</si>
  <si>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</si>
  <si>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</si>
  <si>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</si>
  <si>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</si>
  <si>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</si>
  <si>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</si>
  <si>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</si>
  <si>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</si>
  <si>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</si>
  <si>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</si>
  <si>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</si>
  <si>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</si>
  <si>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</si>
  <si>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</si>
  <si>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</si>
  <si>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</si>
  <si>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</si>
  <si>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</si>
  <si>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</si>
  <si>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</si>
  <si>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</si>
  <si>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</si>
  <si>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</si>
  <si>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</si>
  <si>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</si>
  <si>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</si>
  <si>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</si>
  <si>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</si>
  <si>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</si>
  <si>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</si>
  <si>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</si>
  <si>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</si>
  <si>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</si>
  <si>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</si>
  <si>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</si>
  <si>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</si>
  <si>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</si>
  <si>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</si>
  <si>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</si>
  <si>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</si>
  <si>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</si>
  <si>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</si>
  <si>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</si>
  <si>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</si>
  <si>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</si>
  <si>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</si>
  <si>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</si>
  <si>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</si>
  <si>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</si>
  <si>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</si>
  <si>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</si>
  <si>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</si>
  <si>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</si>
  <si>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</si>
  <si>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</si>
  <si>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</si>
  <si>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</si>
  <si>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</si>
  <si>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</si>
  <si>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</si>
  <si>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</si>
  <si>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</si>
  <si>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</si>
  <si>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</si>
  <si>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</si>
  <si>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</si>
  <si>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</si>
  <si>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</si>
  <si>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</si>
  <si>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</si>
  <si>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</si>
  <si>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</si>
  <si>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</si>
  <si>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</si>
  <si>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</si>
  <si>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</si>
  <si>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</si>
  <si>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</si>
  <si>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</si>
  <si>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</si>
  <si>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</si>
  <si>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</si>
  <si>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</si>
  <si>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</si>
  <si>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</si>
  <si>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</si>
  <si>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</si>
  <si>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</si>
  <si>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</si>
  <si>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</si>
  <si>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</si>
  <si>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</si>
  <si>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</si>
  <si>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</si>
  <si>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</si>
  <si>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</si>
  <si>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</si>
  <si>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</si>
  <si>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</si>
  <si>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</si>
  <si>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</si>
  <si>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</si>
  <si>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</si>
  <si>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</si>
  <si>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</si>
  <si>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</si>
  <si>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</si>
  <si>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</si>
  <si>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</si>
  <si>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</si>
  <si>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</si>
  <si>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</si>
  <si>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</si>
  <si>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</si>
  <si>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</si>
  <si>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</si>
  <si>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</si>
  <si>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</si>
  <si>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</si>
  <si>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</si>
  <si>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</si>
  <si>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</si>
  <si>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</si>
  <si>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</si>
  <si>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</si>
  <si>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</si>
  <si>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</si>
  <si>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</si>
  <si>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</si>
  <si>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</si>
  <si>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</si>
  <si>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</si>
  <si>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</si>
  <si>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</si>
  <si>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</si>
  <si>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</si>
  <si>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</si>
  <si>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</si>
  <si>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</si>
  <si>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</si>
  <si>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</si>
  <si>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</si>
  <si>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</si>
  <si>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</si>
  <si>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</si>
  <si>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</si>
  <si>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</si>
  <si>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</si>
  <si>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</si>
  <si>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</si>
  <si>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</si>
  <si>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</si>
  <si>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</si>
  <si>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</si>
  <si>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</si>
  <si>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</si>
  <si>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</si>
  <si>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</si>
  <si>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</si>
  <si>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</si>
  <si>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</si>
  <si>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</si>
  <si>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</si>
  <si>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</si>
  <si>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</si>
  <si>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</si>
  <si>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</si>
  <si>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</si>
  <si>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</si>
  <si>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</si>
  <si>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</si>
  <si>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</si>
  <si>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</si>
  <si>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</si>
  <si>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</si>
  <si>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</si>
  <si>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</si>
  <si>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</si>
  <si>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</si>
  <si>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</si>
  <si>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</si>
  <si>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</si>
  <si>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</si>
  <si>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</si>
  <si>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</si>
  <si>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</si>
  <si>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</si>
  <si>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</si>
  <si>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</si>
  <si>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</si>
  <si>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</si>
  <si>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</si>
  <si>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</si>
  <si>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</si>
  <si>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</si>
  <si>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</si>
  <si>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</si>
  <si>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</si>
  <si>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</si>
  <si>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</si>
  <si>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</si>
  <si>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</si>
  <si>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</si>
  <si>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</si>
  <si>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</si>
  <si>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</si>
  <si>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</si>
  <si>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</si>
  <si>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</si>
  <si>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</si>
  <si>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</si>
  <si>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</si>
  <si>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</si>
  <si>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</si>
  <si>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</si>
  <si>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</si>
  <si>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</si>
  <si>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</si>
  <si>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</si>
  <si>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</si>
  <si>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</si>
  <si>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</si>
  <si>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</si>
  <si>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</si>
  <si>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</si>
  <si>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</si>
  <si>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</si>
  <si>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</si>
  <si>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</si>
  <si>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</si>
  <si>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</si>
  <si>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</si>
  <si>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</si>
  <si>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</si>
  <si>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</si>
  <si>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</si>
  <si>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</si>
  <si>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</si>
  <si>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</si>
  <si>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</si>
  <si>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</si>
  <si>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</si>
  <si>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</si>
  <si>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</si>
  <si>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</si>
  <si>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</si>
  <si>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</si>
  <si>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</si>
  <si>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</si>
  <si>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</si>
  <si>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</si>
  <si>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</si>
  <si>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</si>
  <si>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</si>
  <si>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</si>
  <si>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</si>
  <si>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</si>
  <si>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</si>
  <si>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</si>
  <si>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</si>
  <si>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</si>
  <si>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</si>
  <si>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</si>
  <si>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</si>
  <si>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</si>
  <si>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</si>
  <si>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</si>
  <si>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</si>
  <si>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</si>
  <si>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</si>
  <si>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</si>
  <si>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</si>
  <si>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</si>
  <si>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</si>
  <si>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</si>
  <si>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</si>
  <si>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</si>
  <si>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</si>
  <si>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</si>
  <si>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</si>
  <si>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</si>
  <si>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</si>
  <si>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</si>
  <si>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</si>
  <si>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</si>
  <si>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</si>
  <si>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</si>
  <si>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</si>
  <si>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</si>
  <si>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</si>
  <si>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</si>
  <si>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</si>
  <si>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</si>
  <si>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</si>
  <si>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</si>
  <si>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</si>
  <si>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</si>
  <si>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</si>
  <si>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</si>
  <si>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</si>
  <si>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</si>
  <si>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</si>
  <si>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</si>
  <si>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</si>
  <si>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</si>
  <si>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</si>
  <si>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</si>
  <si>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</si>
  <si>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</si>
  <si>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</si>
  <si>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</si>
  <si>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</si>
  <si>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</si>
  <si>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</si>
  <si>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</si>
  <si>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</si>
  <si>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</si>
  <si>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</si>
  <si>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</si>
  <si>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</si>
  <si>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</si>
  <si>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</si>
  <si>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</si>
  <si>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</si>
  <si>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</si>
  <si>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</si>
  <si>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</si>
  <si>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</si>
  <si>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</si>
  <si>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</si>
  <si>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</si>
  <si>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</si>
  <si>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</si>
  <si>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</si>
  <si>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</si>
  <si>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</si>
  <si>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</si>
  <si>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</si>
  <si>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</si>
  <si>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</si>
  <si>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</si>
  <si>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</si>
  <si>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</si>
  <si>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</si>
  <si>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</si>
  <si>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</si>
  <si>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</si>
  <si>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</si>
  <si>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</si>
  <si>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</si>
  <si>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</si>
  <si>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</si>
  <si>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</si>
  <si>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</si>
  <si>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</si>
  <si>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</si>
  <si>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</si>
  <si>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</si>
  <si>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</si>
  <si>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</si>
  <si>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</si>
  <si>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</si>
  <si>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</si>
  <si>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</si>
  <si>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</si>
  <si>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</si>
  <si>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</si>
  <si>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</si>
  <si>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</si>
  <si>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</si>
  <si>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</si>
  <si>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</si>
  <si>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</si>
  <si>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</si>
  <si>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</si>
  <si>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</si>
  <si>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</si>
  <si>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</si>
  <si>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</si>
  <si>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</si>
  <si>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</si>
  <si>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</si>
  <si>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</si>
  <si>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</si>
  <si>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</si>
  <si>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</si>
  <si>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</si>
  <si>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</si>
  <si>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</si>
  <si>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</si>
  <si>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</si>
  <si>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</si>
  <si>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</si>
  <si>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</si>
  <si>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</si>
  <si>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</si>
  <si>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</si>
  <si>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</si>
  <si>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</si>
  <si>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</si>
  <si>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</si>
  <si>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</si>
  <si>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</si>
  <si>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</si>
  <si>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</si>
  <si>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</si>
  <si>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</si>
  <si>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</si>
  <si>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</si>
  <si>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</si>
  <si>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</si>
  <si>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</si>
  <si>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</si>
  <si>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</si>
  <si>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</si>
  <si>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</si>
  <si>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</si>
  <si>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</si>
  <si>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</si>
  <si>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</si>
  <si>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</si>
  <si>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</si>
  <si>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</si>
  <si>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</si>
  <si>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</si>
  <si>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</si>
  <si>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</si>
  <si>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</si>
  <si>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</si>
  <si>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</si>
  <si>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</si>
  <si>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</si>
  <si>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</si>
  <si>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</si>
  <si>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</si>
  <si>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</si>
  <si>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</si>
  <si>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</si>
  <si>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</si>
  <si>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</si>
  <si>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</si>
  <si>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</si>
  <si>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</si>
  <si>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</si>
  <si>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</si>
  <si>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</si>
  <si>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</si>
  <si>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</si>
  <si>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</si>
  <si>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</si>
  <si>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</si>
  <si>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</si>
  <si>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</si>
  <si>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</si>
  <si>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</si>
  <si>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</si>
  <si>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</si>
  <si>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</si>
  <si>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</si>
  <si>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</si>
  <si>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</si>
  <si>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</si>
  <si>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</si>
  <si>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</si>
  <si>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</si>
  <si>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</si>
  <si>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</si>
  <si>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</si>
  <si>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</si>
  <si>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</si>
  <si>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</si>
  <si>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</si>
  <si>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</si>
  <si>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</si>
  <si>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</si>
  <si>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</si>
  <si>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</si>
  <si>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</si>
  <si>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</si>
  <si>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</si>
  <si>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</si>
  <si>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</si>
  <si>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</si>
  <si>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</si>
  <si>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</si>
  <si>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</si>
  <si>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</si>
  <si>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</si>
  <si>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</si>
  <si>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</si>
  <si>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</si>
  <si>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</si>
  <si>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</si>
  <si>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</si>
  <si>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</si>
  <si>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</si>
  <si>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</si>
  <si>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</si>
  <si>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</si>
  <si>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</si>
  <si>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</si>
  <si>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</si>
  <si>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</si>
  <si>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</si>
  <si>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</si>
  <si>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</si>
  <si>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</si>
  <si>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</si>
  <si>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</si>
  <si>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</si>
  <si>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</si>
  <si>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</si>
  <si>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</si>
  <si>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</si>
  <si>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</si>
  <si>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</si>
  <si>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</si>
  <si>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</si>
  <si>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</si>
  <si>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</si>
  <si>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</si>
  <si>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</si>
  <si>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</si>
  <si>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</si>
  <si>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</si>
  <si>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</si>
  <si>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</si>
  <si>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</si>
  <si>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</si>
  <si>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</si>
  <si>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</si>
  <si>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</si>
  <si>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</si>
  <si>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</si>
  <si>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</si>
  <si>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</si>
  <si>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</si>
  <si>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</si>
  <si>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</si>
  <si>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</si>
  <si>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</si>
  <si>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</si>
  <si>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</si>
  <si>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</si>
  <si>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</si>
  <si>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</si>
  <si>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</si>
  <si>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</si>
  <si>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</si>
  <si>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</si>
  <si>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</si>
  <si>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</si>
  <si>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</si>
  <si>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</si>
  <si>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</si>
  <si>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</si>
  <si>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</si>
  <si>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</si>
  <si>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</si>
  <si>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</si>
  <si>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</si>
  <si>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</si>
  <si>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</si>
  <si>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</si>
  <si>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</si>
  <si>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</si>
  <si>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</si>
  <si>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</si>
  <si>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</si>
  <si>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</si>
  <si>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</si>
  <si>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</si>
  <si>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</si>
  <si>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</si>
  <si>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</si>
  <si>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</si>
  <si>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</si>
  <si>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</si>
  <si>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</si>
  <si>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</si>
  <si>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</si>
  <si>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</si>
  <si>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</si>
  <si>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</si>
  <si>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</si>
  <si>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</si>
  <si>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</si>
  <si>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</si>
  <si>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</si>
  <si>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</si>
  <si>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</si>
  <si>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</si>
  <si>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</si>
  <si>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</si>
  <si>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</si>
  <si>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</si>
  <si>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</si>
  <si>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</si>
  <si>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</si>
  <si>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</si>
  <si>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</si>
  <si>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</si>
  <si>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</si>
  <si>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</si>
  <si>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</si>
  <si>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</si>
  <si>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</si>
  <si>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</si>
  <si>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</si>
  <si>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</si>
  <si>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</si>
  <si>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</si>
  <si>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</si>
  <si>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</si>
  <si>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</si>
  <si>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</si>
  <si>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</si>
  <si>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</si>
  <si>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</si>
  <si>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</si>
  <si>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</si>
  <si>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</si>
  <si>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</si>
  <si>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</si>
  <si>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</si>
  <si>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</si>
  <si>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</si>
  <si>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</si>
  <si>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</si>
  <si>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</si>
  <si>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</si>
  <si>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</si>
  <si>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</si>
  <si>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</si>
  <si>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</si>
  <si>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</si>
  <si>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</si>
  <si>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</si>
  <si>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</si>
  <si>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</si>
  <si>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</si>
  <si>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</si>
  <si>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</si>
  <si>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</si>
  <si>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</si>
  <si>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</si>
  <si>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</si>
  <si>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</si>
  <si>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</si>
  <si>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</si>
  <si>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</si>
  <si>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</si>
  <si>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</si>
  <si>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</si>
  <si>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</si>
  <si>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</si>
  <si>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</si>
  <si>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</si>
  <si>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</si>
  <si>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</si>
  <si>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</si>
  <si>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</si>
  <si>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</si>
  <si>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</si>
  <si>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</si>
  <si>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</si>
  <si>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</si>
  <si>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</si>
  <si>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</si>
  <si>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</si>
  <si>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</si>
  <si>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</si>
  <si>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</si>
  <si>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</si>
  <si>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</si>
  <si>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</si>
  <si>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</si>
  <si>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</si>
  <si>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</si>
  <si>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</si>
  <si>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</si>
  <si>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</si>
  <si>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</si>
  <si>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</si>
  <si>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</si>
  <si>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</si>
  <si>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</si>
  <si>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</si>
  <si>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</si>
  <si>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</si>
  <si>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</si>
  <si>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</si>
  <si>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</si>
  <si>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</si>
  <si>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</si>
  <si>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</si>
  <si>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</si>
  <si>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</si>
  <si>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</si>
  <si>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</si>
  <si>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</si>
  <si>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</si>
  <si>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</si>
  <si>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</si>
  <si>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</si>
  <si>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</si>
  <si>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</si>
  <si>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</si>
  <si>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</si>
  <si>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</si>
  <si>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</si>
  <si>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</si>
  <si>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</si>
  <si>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</si>
  <si>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</si>
  <si>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</si>
  <si>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</si>
  <si>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</si>
  <si>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</si>
  <si>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</si>
  <si>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</si>
  <si>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</si>
  <si>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</si>
  <si>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</si>
  <si>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</si>
  <si>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</si>
  <si>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</si>
  <si>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</si>
  <si>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</si>
  <si>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</si>
  <si>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</si>
  <si>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</si>
  <si>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</si>
  <si>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</si>
  <si>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</si>
  <si>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</si>
  <si>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</si>
  <si>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</si>
  <si>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</si>
  <si>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</si>
  <si>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</si>
  <si>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</si>
  <si>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</si>
  <si>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</si>
  <si>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</si>
  <si>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</si>
  <si>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</si>
  <si>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</si>
  <si>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</si>
  <si>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</si>
  <si>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</si>
  <si>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</si>
  <si>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</si>
  <si>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</si>
  <si>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</si>
  <si>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</si>
  <si>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</si>
  <si>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</si>
  <si>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</si>
  <si>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</si>
  <si>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</si>
  <si>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</si>
  <si>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</si>
  <si>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</si>
  <si>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</si>
  <si>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</si>
  <si>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</si>
  <si>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</si>
  <si>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</si>
  <si>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</si>
  <si>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</si>
  <si>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</si>
  <si>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</si>
  <si>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</si>
  <si>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</si>
  <si>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</si>
  <si>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</si>
  <si>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</si>
  <si>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</si>
  <si>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</si>
  <si>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</si>
  <si>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</si>
  <si>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</si>
  <si>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</si>
  <si>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</si>
  <si>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</si>
  <si>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</si>
  <si>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</si>
  <si>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</si>
  <si>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</si>
  <si>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</si>
  <si>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</si>
  <si>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</si>
  <si>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</si>
  <si>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</si>
  <si>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</si>
  <si>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</si>
  <si>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</si>
  <si>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</si>
  <si>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</si>
  <si>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</si>
  <si>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</si>
  <si>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</si>
  <si>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</si>
  <si>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</si>
  <si>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</si>
  <si>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</si>
  <si>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</si>
  <si>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</si>
  <si>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</si>
  <si>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</si>
  <si>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</si>
  <si>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</si>
  <si>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</si>
  <si>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</si>
  <si>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</si>
  <si>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</si>
  <si>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</si>
  <si>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</si>
  <si>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</si>
  <si>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</si>
  <si>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</si>
  <si>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</si>
  <si>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</si>
  <si>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</si>
  <si>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</si>
  <si>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</si>
  <si>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</si>
  <si>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</si>
  <si>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</si>
  <si>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</si>
  <si>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</si>
  <si>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</si>
  <si>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</si>
  <si>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</si>
  <si>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</si>
  <si>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</si>
  <si>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</si>
  <si>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</si>
  <si>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</si>
  <si>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</si>
  <si>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</si>
  <si>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</si>
  <si>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</si>
  <si>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</si>
  <si>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</si>
  <si>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</si>
  <si>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</si>
  <si>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</si>
  <si>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</si>
  <si>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</si>
  <si>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</si>
  <si>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</si>
  <si>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</si>
  <si>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</si>
  <si>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</si>
  <si>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</si>
  <si>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</si>
  <si>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</si>
  <si>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</si>
  <si>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</si>
  <si>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</si>
  <si>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</si>
  <si>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</si>
  <si>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</si>
  <si>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</si>
  <si>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</si>
  <si>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</si>
  <si>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</si>
  <si>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</si>
  <si>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</si>
  <si>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</si>
  <si>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</si>
  <si>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</si>
  <si>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</si>
  <si>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</si>
  <si>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</si>
  <si>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</si>
  <si>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</si>
  <si>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</si>
  <si>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</si>
  <si>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</si>
  <si>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</si>
  <si>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</si>
  <si>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</si>
  <si>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</si>
  <si>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</si>
  <si>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</si>
  <si>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</si>
  <si>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</si>
  <si>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</si>
  <si>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</si>
  <si>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</si>
  <si>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</si>
  <si>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</si>
  <si>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</si>
  <si>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</si>
  <si>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</si>
  <si>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</si>
  <si>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</si>
  <si>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</si>
  <si>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</si>
  <si>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</si>
  <si>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</si>
  <si>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</si>
  <si>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</si>
  <si>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</si>
  <si>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</si>
  <si>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</si>
  <si>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</si>
  <si>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</si>
  <si>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</si>
  <si>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</si>
  <si>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</si>
  <si>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</si>
  <si>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</si>
  <si>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</si>
  <si>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</si>
  <si>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</si>
  <si>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</si>
  <si>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</si>
  <si>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</si>
  <si>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</si>
  <si>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</si>
  <si>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</si>
  <si>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</si>
  <si>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</si>
  <si>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</si>
  <si>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</si>
  <si>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</si>
  <si>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</si>
  <si>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</si>
  <si>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</si>
  <si>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</si>
  <si>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</si>
  <si>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</si>
  <si>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</si>
  <si>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</si>
  <si>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</si>
  <si>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</si>
  <si>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</si>
  <si>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</si>
  <si>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</si>
  <si>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</si>
  <si>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</si>
  <si>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</si>
  <si>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</si>
  <si>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</si>
  <si>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</si>
  <si>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</si>
  <si>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</si>
  <si>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</si>
  <si>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</si>
  <si>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</si>
  <si>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</si>
  <si>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</si>
  <si>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</si>
  <si>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</si>
  <si>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</si>
  <si>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</si>
  <si>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</si>
  <si>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</si>
  <si>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</si>
  <si>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</si>
  <si>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</si>
  <si>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</si>
  <si>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</si>
  <si>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</si>
  <si>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</si>
  <si>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</si>
  <si>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</si>
  <si>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</si>
  <si>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</si>
  <si>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</si>
  <si>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</si>
  <si>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</si>
  <si>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</si>
  <si>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</si>
  <si>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</si>
  <si>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</si>
  <si>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</si>
  <si>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</si>
  <si>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</si>
  <si>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</si>
  <si>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</si>
  <si>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</si>
  <si>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</si>
  <si>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</si>
  <si>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</si>
  <si>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</si>
  <si>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</si>
  <si>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</si>
  <si>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</si>
  <si>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</si>
  <si>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</si>
  <si>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</si>
  <si>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</si>
  <si>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</si>
  <si>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</si>
  <si>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</si>
  <si>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</si>
  <si>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</si>
  <si>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</si>
  <si>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</si>
  <si>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</si>
  <si>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</si>
  <si>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</si>
  <si>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</si>
  <si>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</si>
  <si>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</si>
  <si>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</si>
  <si>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</si>
  <si>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</si>
  <si>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</si>
  <si>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</si>
  <si>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</si>
  <si>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</si>
  <si>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</si>
  <si>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</si>
  <si>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</si>
  <si>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</si>
  <si>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</si>
  <si>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</si>
  <si>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</si>
  <si>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</si>
  <si>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</si>
  <si>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</si>
  <si>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</si>
  <si>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</si>
  <si>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</si>
  <si>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</si>
  <si>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</si>
  <si>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</si>
  <si>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</si>
  <si>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</si>
  <si>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</si>
  <si>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</si>
  <si>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</si>
  <si>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</si>
  <si>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</si>
  <si>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</si>
  <si>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</si>
  <si>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</si>
  <si>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</si>
  <si>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</si>
  <si>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</si>
  <si>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</si>
  <si>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</si>
  <si>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</si>
  <si>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</si>
  <si>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</si>
  <si>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</si>
  <si>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</si>
  <si>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</si>
  <si>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</si>
  <si>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</si>
  <si>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</si>
  <si>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</si>
  <si>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</si>
  <si>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</si>
  <si>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</si>
  <si>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</si>
  <si>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</si>
  <si>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</si>
  <si>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</si>
  <si>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</si>
  <si>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</si>
  <si>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</si>
  <si>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</si>
  <si>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</si>
  <si>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</si>
  <si>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</si>
  <si>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</si>
  <si>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</si>
  <si>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</si>
  <si>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</si>
  <si>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</si>
  <si>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</si>
  <si>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</si>
  <si>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</si>
  <si>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</si>
  <si>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</si>
  <si>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</si>
  <si>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</si>
  <si>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</si>
  <si>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</si>
  <si>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</si>
  <si>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</si>
  <si>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</si>
  <si>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</si>
  <si>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</si>
  <si>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</si>
  <si>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</si>
  <si>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</si>
  <si>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</si>
  <si>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</si>
  <si>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</si>
  <si>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</si>
  <si>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</si>
  <si>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</si>
  <si>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</si>
  <si>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</si>
  <si>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</si>
  <si>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</si>
  <si>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</si>
  <si>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</si>
  <si>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</si>
  <si>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</si>
  <si>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</si>
  <si>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</si>
  <si>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</si>
  <si>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</si>
  <si>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</si>
  <si>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</si>
  <si>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</si>
  <si>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</si>
  <si>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</si>
  <si>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</si>
  <si>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</si>
  <si>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</si>
  <si>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</si>
  <si>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</si>
  <si>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</si>
  <si>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</si>
  <si>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</si>
  <si>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</si>
  <si>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</si>
  <si>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</si>
  <si>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</si>
  <si>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</si>
  <si>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</si>
  <si>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</si>
  <si>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</si>
  <si>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</si>
  <si>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</si>
  <si>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</si>
  <si>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</si>
  <si>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</si>
  <si>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</si>
  <si>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</si>
  <si>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</si>
  <si>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</si>
  <si>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</si>
  <si>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</si>
  <si>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</si>
  <si>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</si>
  <si>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</si>
  <si>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</si>
  <si>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</si>
  <si>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</si>
  <si>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</si>
  <si>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</si>
  <si>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</si>
  <si>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</si>
  <si>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</si>
  <si>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</si>
  <si>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</si>
  <si>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</si>
  <si>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</si>
  <si>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</si>
  <si>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</si>
  <si>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</si>
  <si>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</si>
  <si>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</si>
  <si>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</si>
  <si>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</si>
  <si>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</si>
  <si>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</si>
  <si>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</si>
  <si>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</si>
  <si>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</si>
  <si>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</si>
  <si>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</si>
  <si>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</si>
  <si>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</si>
  <si>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</si>
  <si>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</si>
  <si>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</si>
  <si>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</si>
  <si>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</si>
  <si>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</si>
  <si>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</si>
  <si>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</si>
  <si>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</si>
  <si>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</si>
  <si>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</si>
  <si>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</si>
  <si>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</si>
  <si>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</si>
  <si>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</si>
  <si>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</si>
  <si>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</si>
  <si>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</si>
  <si>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</si>
  <si>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</si>
  <si>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</si>
  <si>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</si>
  <si>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</si>
  <si>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</si>
  <si>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</si>
  <si>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</si>
  <si>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</si>
  <si>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</si>
  <si>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</si>
  <si>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</si>
  <si>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</si>
  <si>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</si>
  <si>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</si>
  <si>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</si>
  <si>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</si>
  <si>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</si>
  <si>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</si>
  <si>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</si>
  <si>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</si>
  <si>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</si>
  <si>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</si>
  <si>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</si>
  <si>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</si>
  <si>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</si>
  <si>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</si>
  <si>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</si>
  <si>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</si>
  <si>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</si>
  <si>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</si>
  <si>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</si>
  <si>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</si>
  <si>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</si>
  <si>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</si>
  <si>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</si>
  <si>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</si>
  <si>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</si>
  <si>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</si>
  <si>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</si>
  <si>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</si>
  <si>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</si>
  <si>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</si>
  <si>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</si>
  <si>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</si>
  <si>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</si>
  <si>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</si>
  <si>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</si>
  <si>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</si>
  <si>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</si>
  <si>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</si>
  <si>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</si>
  <si>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</si>
  <si>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</si>
  <si>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</si>
  <si>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</si>
  <si>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</si>
  <si>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</si>
  <si>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</si>
  <si>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</si>
  <si>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</si>
  <si>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</si>
  <si>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</si>
  <si>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</si>
  <si>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</si>
  <si>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</si>
  <si>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</si>
  <si>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</si>
  <si>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</si>
  <si>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</si>
  <si>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</si>
  <si>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</si>
  <si>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</si>
  <si>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</si>
  <si>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</si>
  <si>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</si>
  <si>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</si>
  <si>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</si>
  <si>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</si>
  <si>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</si>
  <si>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</si>
  <si>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</si>
  <si>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</si>
  <si>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</si>
  <si>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</si>
  <si>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</si>
  <si>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</si>
  <si>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</si>
  <si>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</si>
  <si>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</si>
  <si>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</si>
  <si>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</si>
  <si>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</si>
  <si>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</si>
  <si>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</si>
  <si>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</si>
  <si>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</si>
  <si>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</si>
  <si>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</si>
  <si>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</si>
  <si>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</si>
  <si>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</si>
  <si>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</si>
  <si>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</si>
  <si>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</si>
  <si>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</si>
  <si>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</si>
  <si>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</si>
  <si>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</si>
  <si>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</si>
  <si>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</si>
  <si>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</si>
  <si>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</si>
  <si>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</si>
  <si>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</si>
  <si>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</si>
  <si>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</si>
  <si>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</si>
  <si>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</si>
  <si>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</si>
  <si>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</si>
  <si>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</si>
  <si>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</si>
  <si>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</si>
  <si>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</si>
  <si>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</si>
  <si>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</si>
  <si>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</si>
  <si>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</si>
  <si>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</si>
  <si>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</si>
  <si>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</si>
  <si>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</si>
  <si>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</si>
  <si>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</si>
  <si>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</si>
  <si>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</si>
  <si>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</si>
  <si>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</si>
  <si>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</si>
  <si>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</si>
  <si>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</si>
  <si>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</si>
  <si>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</si>
  <si>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</si>
  <si>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</si>
  <si>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</si>
  <si>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</si>
  <si>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</si>
  <si>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</si>
  <si>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</si>
  <si>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</si>
  <si>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</si>
  <si>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</si>
  <si>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</si>
  <si>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</si>
  <si>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</si>
  <si>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</si>
  <si>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</si>
  <si>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</si>
  <si>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</si>
  <si>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</si>
  <si>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</si>
  <si>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</si>
  <si>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</si>
  <si>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</si>
  <si>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</si>
  <si>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</si>
  <si>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</si>
  <si>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</si>
  <si>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</si>
  <si>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</si>
  <si>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</si>
  <si>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</si>
  <si>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</si>
  <si>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</si>
  <si>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</si>
  <si>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</si>
  <si>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</si>
  <si>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</si>
  <si>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</si>
  <si>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</si>
  <si>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</si>
  <si>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</si>
  <si>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</si>
  <si>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</si>
  <si>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</si>
  <si>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</si>
  <si>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</si>
  <si>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</si>
  <si>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</si>
  <si>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</si>
  <si>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</si>
  <si>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</si>
  <si>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</si>
  <si>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</si>
  <si>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</si>
  <si>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</si>
  <si>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</si>
  <si>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</si>
  <si>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</si>
  <si>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</si>
  <si>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</si>
  <si>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</si>
  <si>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</si>
  <si>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</si>
  <si>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</si>
  <si>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</si>
  <si>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</si>
  <si>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</si>
  <si>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</si>
  <si>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</si>
  <si>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</si>
  <si>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</si>
  <si>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</si>
  <si>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</si>
  <si>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</si>
  <si>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</si>
  <si>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</si>
  <si>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</si>
  <si>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</si>
  <si>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</si>
  <si>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</si>
  <si>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</si>
  <si>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</si>
  <si>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</si>
  <si>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</si>
  <si>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</si>
  <si>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</si>
  <si>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</si>
  <si>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</si>
  <si>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</si>
  <si>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</si>
  <si>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</si>
  <si>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</si>
  <si>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</si>
  <si>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</si>
  <si>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</si>
  <si>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</si>
  <si>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</si>
  <si>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</si>
  <si>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</si>
  <si>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</si>
  <si>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</si>
  <si>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</si>
  <si>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</si>
  <si>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</si>
  <si>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</si>
  <si>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</si>
  <si>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</si>
  <si>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</si>
  <si>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</si>
  <si>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</si>
  <si>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</si>
  <si>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</si>
  <si>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</si>
  <si>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</si>
  <si>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</si>
  <si>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</si>
  <si>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</si>
  <si>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</si>
  <si>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</si>
  <si>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</si>
  <si>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</si>
  <si>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</si>
  <si>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</si>
  <si>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</si>
  <si>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</si>
  <si>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</si>
  <si>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</si>
  <si>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</si>
  <si>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</si>
  <si>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</si>
  <si>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</si>
  <si>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</si>
  <si>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</si>
  <si>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</si>
  <si>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</si>
  <si>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</si>
  <si>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</si>
  <si>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</si>
  <si>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</si>
  <si>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</si>
  <si>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</si>
  <si>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</si>
  <si>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</si>
  <si>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</si>
  <si>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</si>
  <si>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</si>
  <si>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</si>
  <si>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</si>
  <si>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</si>
  <si>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</si>
  <si>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</si>
  <si>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</si>
  <si>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</si>
  <si>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</si>
  <si>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</si>
  <si>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</si>
  <si>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</si>
  <si>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</si>
  <si>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</si>
  <si>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</si>
  <si>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</si>
  <si>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</si>
  <si>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</si>
  <si>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</si>
  <si>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</si>
  <si>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</si>
  <si>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</si>
  <si>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</si>
  <si>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</si>
  <si>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</si>
  <si>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</si>
  <si>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</si>
  <si>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</si>
  <si>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</si>
  <si>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</si>
  <si>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</si>
  <si>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</si>
  <si>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</si>
  <si>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</si>
  <si>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</si>
  <si>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</si>
  <si>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</si>
  <si>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</si>
  <si>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</si>
  <si>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</si>
  <si>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</si>
  <si>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</si>
  <si>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</si>
  <si>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</si>
  <si>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</si>
  <si>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</si>
  <si>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</si>
  <si>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</si>
  <si>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</si>
  <si>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</si>
  <si>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</si>
  <si>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</si>
  <si>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</si>
  <si>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</si>
  <si>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</si>
  <si>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</si>
  <si>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</si>
  <si>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</si>
  <si>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</si>
  <si>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</si>
  <si>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</si>
  <si>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</si>
  <si>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</si>
  <si>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</si>
  <si>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</si>
  <si>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</si>
  <si>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</si>
  <si>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</si>
  <si>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</si>
  <si>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</si>
  <si>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</si>
  <si>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</si>
  <si>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</si>
  <si>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</si>
  <si>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</si>
  <si>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</si>
  <si>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</si>
  <si>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</si>
  <si>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</si>
  <si>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</si>
  <si>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</si>
  <si>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</si>
  <si>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</si>
  <si>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</si>
  <si>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</si>
  <si>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</si>
  <si>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</si>
  <si>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</si>
  <si>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</si>
  <si>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</si>
  <si>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</si>
  <si>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</si>
  <si>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</si>
  <si>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</si>
  <si>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</si>
  <si>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</si>
  <si>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</si>
  <si>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</si>
  <si>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</si>
  <si>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</si>
  <si>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</si>
  <si>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</si>
  <si>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</si>
  <si>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</si>
  <si>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</si>
  <si>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</si>
  <si>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</si>
  <si>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</si>
  <si>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</si>
  <si>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</si>
  <si>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</si>
  <si>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</si>
  <si>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</si>
  <si>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</si>
  <si>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</si>
  <si>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</si>
  <si>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</si>
  <si>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</si>
  <si>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</si>
  <si>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</si>
  <si>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</si>
  <si>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</si>
  <si>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</si>
  <si>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</si>
  <si>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</si>
  <si>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</si>
  <si>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</si>
  <si>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</si>
  <si>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</si>
  <si>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</si>
  <si>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</si>
  <si>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</si>
  <si>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</si>
  <si>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</si>
  <si>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</si>
  <si>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</si>
  <si>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</si>
  <si>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</si>
  <si>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</si>
  <si>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</si>
  <si>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</si>
  <si>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</si>
  <si>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</si>
  <si>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</si>
  <si>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</si>
  <si>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</si>
  <si>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</si>
  <si>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</si>
  <si>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</si>
  <si>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</si>
  <si>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</si>
  <si>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</si>
  <si>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</si>
  <si>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</si>
  <si>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</si>
  <si>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</si>
  <si>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</si>
  <si>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</si>
  <si>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</si>
  <si>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</si>
  <si>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</si>
  <si>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</si>
  <si>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</si>
  <si>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</si>
  <si>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</si>
  <si>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</si>
  <si>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</si>
  <si>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</si>
  <si>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</si>
  <si>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</si>
  <si>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</si>
  <si>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</si>
  <si>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</si>
  <si>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</si>
  <si>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</si>
  <si>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</si>
  <si>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</si>
  <si>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</si>
  <si>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</si>
  <si>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</si>
  <si>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</si>
  <si>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</si>
  <si>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</si>
  <si>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</si>
  <si>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</si>
  <si>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</si>
  <si>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</si>
  <si>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</si>
  <si>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</si>
  <si>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</si>
  <si>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</si>
  <si>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</si>
  <si>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</si>
  <si>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</si>
  <si>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</si>
  <si>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</si>
  <si>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</si>
  <si>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</si>
  <si>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</si>
  <si>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</si>
  <si>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</si>
  <si>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</si>
  <si>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</si>
  <si>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</si>
  <si>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</si>
  <si>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</si>
  <si>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</si>
  <si>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</si>
  <si>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</si>
  <si>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</si>
  <si>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</si>
  <si>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</si>
  <si>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</si>
  <si>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</si>
  <si>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</si>
  <si>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</si>
  <si>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</si>
  <si>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</si>
  <si>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</si>
  <si>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</si>
  <si>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</si>
  <si>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</si>
  <si>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</si>
  <si>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</si>
  <si>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</si>
  <si>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</si>
  <si>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</si>
  <si>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</si>
  <si>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</si>
  <si>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</si>
  <si>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</si>
  <si>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</si>
  <si>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</si>
  <si>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</si>
  <si>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</si>
  <si>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</si>
  <si>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</si>
  <si>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</si>
  <si>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</si>
  <si>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</si>
  <si>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</si>
  <si>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</si>
  <si>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</si>
  <si>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</si>
  <si>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</si>
  <si>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</si>
  <si>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</si>
  <si>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</si>
  <si>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</si>
  <si>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</si>
  <si>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</si>
  <si>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</si>
  <si>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</si>
  <si>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</si>
  <si>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</si>
  <si>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</si>
  <si>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</si>
  <si>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</si>
  <si>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</si>
  <si>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</si>
  <si>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</si>
  <si>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</si>
  <si>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</si>
  <si>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</si>
  <si>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</si>
  <si>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</si>
  <si>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</si>
  <si>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</si>
  <si>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</si>
  <si>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</si>
  <si>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</si>
  <si>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</si>
  <si>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</si>
  <si>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</si>
  <si>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</si>
  <si>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</si>
  <si>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</si>
  <si>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</si>
  <si>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</si>
  <si>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</si>
  <si>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</si>
  <si>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</si>
  <si>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</si>
  <si>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</si>
  <si>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</si>
  <si>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</si>
  <si>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</si>
  <si>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</si>
  <si>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</si>
  <si>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</si>
  <si>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</si>
  <si>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</si>
  <si>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</si>
  <si>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</si>
  <si>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</si>
  <si>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</si>
  <si>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</si>
  <si>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</si>
  <si>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</si>
  <si>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</si>
  <si>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</si>
  <si>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</si>
  <si>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</si>
  <si>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</si>
  <si>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</si>
  <si>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</si>
  <si>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</si>
  <si>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</si>
  <si>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</si>
  <si>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</si>
  <si>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</si>
  <si>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</si>
  <si>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</si>
  <si>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</si>
  <si>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</si>
  <si>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</si>
  <si>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</si>
  <si>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</si>
  <si>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</si>
  <si>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</si>
  <si>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</si>
  <si>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</si>
  <si>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</si>
  <si>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</si>
  <si>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</si>
  <si>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</si>
  <si>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</si>
  <si>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</si>
  <si>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</si>
  <si>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</si>
  <si>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</si>
  <si>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</si>
  <si>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</si>
  <si>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</si>
  <si>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</si>
  <si>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</si>
  <si>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</si>
  <si>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</si>
  <si>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</si>
  <si>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</si>
  <si>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</si>
  <si>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</si>
  <si>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</si>
  <si>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</si>
  <si>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</si>
  <si>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</si>
  <si>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</si>
  <si>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</si>
  <si>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</si>
  <si>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</si>
  <si>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</si>
  <si>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</si>
  <si>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</si>
  <si>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</si>
  <si>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</si>
  <si>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</si>
  <si>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</si>
  <si>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</si>
  <si>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</si>
  <si>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</si>
  <si>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</si>
  <si>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</si>
  <si>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</si>
  <si>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</si>
  <si>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</si>
  <si>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</si>
  <si>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</si>
  <si>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</si>
  <si>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</si>
  <si>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</si>
  <si>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</si>
  <si>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</si>
  <si>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</si>
  <si>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</si>
  <si>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</si>
  <si>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</si>
  <si>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</si>
  <si>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</si>
  <si>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</si>
  <si>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</si>
  <si>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</si>
  <si>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</si>
  <si>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</si>
  <si>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</si>
  <si>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</si>
  <si>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</si>
  <si>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</si>
  <si>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</si>
  <si>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</si>
  <si>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</si>
  <si>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</si>
  <si>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</si>
  <si>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</si>
  <si>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</si>
  <si>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</si>
  <si>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</si>
  <si>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</si>
  <si>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</si>
  <si>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</si>
  <si>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</si>
  <si>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</si>
  <si>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</si>
  <si>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</si>
  <si>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</si>
  <si>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</si>
  <si>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</si>
  <si>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</si>
  <si>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</si>
  <si>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</si>
  <si>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</si>
  <si>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</si>
  <si>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</si>
  <si>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</si>
  <si>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</si>
  <si>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</si>
  <si>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</si>
  <si>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</si>
  <si>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</si>
  <si>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</si>
  <si>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</si>
  <si>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</si>
  <si>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</si>
  <si>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</si>
  <si>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</si>
  <si>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</si>
  <si>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</si>
  <si>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</si>
  <si>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</si>
  <si>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</si>
  <si>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</si>
  <si>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</si>
  <si>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</si>
  <si>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</si>
  <si>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</si>
  <si>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</si>
  <si>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</si>
  <si>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</si>
  <si>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</si>
  <si>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</si>
  <si>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</si>
  <si>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</si>
  <si>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</si>
  <si>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</si>
  <si>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</si>
  <si>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</si>
  <si>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</si>
  <si>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</si>
  <si>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</si>
  <si>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</si>
  <si>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</si>
  <si>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</si>
  <si>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</si>
  <si>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</si>
  <si>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</si>
  <si>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</si>
  <si>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</si>
  <si>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</si>
  <si>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</si>
  <si>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</si>
  <si>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</si>
  <si>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</si>
  <si>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</si>
  <si>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</si>
  <si>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</si>
  <si>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</si>
  <si>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</si>
  <si>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</si>
  <si>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</si>
  <si>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</si>
  <si>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</si>
  <si>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</si>
  <si>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</si>
  <si>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</si>
  <si>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</si>
  <si>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</si>
  <si>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</si>
  <si>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</si>
  <si>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</si>
  <si>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</si>
  <si>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</si>
  <si>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</si>
  <si>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</si>
  <si>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</si>
  <si>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</si>
  <si>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</si>
  <si>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</si>
  <si>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</si>
  <si>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</si>
  <si>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</si>
  <si>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</si>
  <si>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</si>
  <si>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</si>
  <si>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</si>
  <si>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</si>
  <si>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</si>
  <si>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</si>
  <si>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</si>
  <si>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</si>
  <si>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</si>
  <si>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</si>
  <si>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</si>
  <si>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</si>
  <si>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</si>
  <si>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</si>
  <si>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</si>
  <si>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</si>
  <si>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</si>
  <si>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</si>
  <si>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</si>
  <si>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</si>
  <si>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</si>
  <si>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</si>
  <si>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</si>
  <si>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</si>
  <si>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</si>
  <si>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</si>
  <si>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</si>
  <si>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</si>
  <si>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</si>
  <si>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</si>
  <si>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</si>
  <si>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</si>
  <si>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</si>
  <si>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</si>
  <si>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</si>
  <si>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</si>
  <si>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</si>
  <si>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</si>
  <si>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</si>
  <si>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</si>
  <si>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</si>
  <si>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</si>
  <si>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</si>
  <si>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</si>
  <si>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</si>
  <si>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</si>
  <si>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</si>
  <si>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</si>
  <si>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</si>
  <si>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</si>
  <si>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</si>
  <si>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</si>
  <si>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</si>
  <si>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</si>
  <si>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</si>
  <si>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</si>
  <si>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</si>
  <si>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</si>
  <si>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</si>
  <si>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</si>
  <si>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</si>
  <si>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</si>
  <si>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</si>
  <si>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</si>
  <si>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</si>
  <si>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</si>
  <si>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</si>
  <si>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</si>
  <si>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</si>
  <si>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</si>
  <si>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</si>
  <si>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</si>
  <si>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</si>
  <si>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</si>
  <si>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</si>
  <si>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</si>
  <si>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</si>
  <si>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</si>
  <si>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</si>
  <si>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</si>
  <si>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</si>
  <si>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</si>
  <si>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</si>
  <si>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</si>
  <si>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</si>
  <si>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</si>
  <si>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</si>
  <si>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</si>
  <si>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</si>
  <si>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</si>
  <si>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</si>
  <si>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</si>
  <si>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</si>
  <si>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</si>
  <si>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</si>
  <si>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</si>
  <si>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</si>
  <si>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</si>
  <si>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</si>
  <si>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</si>
  <si>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</si>
  <si>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</si>
  <si>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</si>
  <si>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</si>
  <si>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</si>
  <si>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</si>
  <si>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</si>
  <si>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</si>
  <si>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</si>
  <si>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</si>
  <si>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</si>
  <si>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</si>
  <si>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</si>
  <si>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</si>
  <si>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</si>
  <si>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</si>
  <si>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</si>
  <si>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</si>
  <si>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</si>
  <si>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</si>
  <si>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</si>
  <si>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</si>
  <si>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</si>
  <si>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</si>
  <si>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</si>
  <si>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</si>
  <si>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</si>
  <si>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</si>
  <si>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</si>
  <si>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</si>
  <si>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</si>
  <si>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</si>
  <si>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</si>
  <si>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</si>
  <si>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</si>
  <si>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</si>
  <si>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</si>
  <si>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</si>
  <si>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</si>
  <si>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</si>
  <si>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</si>
  <si>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</si>
  <si>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</si>
  <si>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</si>
  <si>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</si>
  <si>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</si>
  <si>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</si>
  <si>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</si>
  <si>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</si>
  <si>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</si>
  <si>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</si>
  <si>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</si>
  <si>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</si>
  <si>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</si>
  <si>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</si>
  <si>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</si>
  <si>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</si>
  <si>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</si>
  <si>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</si>
  <si>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</si>
  <si>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</si>
  <si>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</si>
  <si>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</si>
  <si>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</si>
  <si>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</si>
  <si>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</si>
  <si>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</si>
  <si>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</si>
  <si>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</si>
  <si>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</si>
  <si>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</si>
  <si>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</si>
  <si>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</si>
  <si>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</si>
  <si>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</si>
  <si>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</si>
  <si>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</si>
  <si>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</si>
  <si>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</si>
  <si>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</si>
  <si>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</si>
  <si>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</si>
  <si>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</si>
  <si>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</si>
  <si>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</si>
  <si>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</si>
  <si>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</si>
  <si>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</si>
  <si>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</si>
  <si>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</si>
  <si>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</si>
  <si>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</si>
  <si>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</si>
  <si>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</si>
  <si>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</si>
  <si>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</si>
  <si>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</si>
  <si>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</si>
  <si>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</si>
  <si>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</si>
  <si>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</si>
  <si>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</si>
  <si>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</si>
  <si>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</si>
  <si>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</si>
  <si>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</si>
  <si>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</si>
  <si>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</si>
  <si>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</si>
  <si>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</si>
  <si>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</si>
  <si>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</si>
  <si>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</si>
  <si>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</si>
  <si>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</si>
  <si>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</si>
  <si>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</si>
  <si>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</si>
  <si>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</si>
  <si>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</si>
  <si>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</si>
  <si>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</si>
  <si>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</si>
  <si>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</si>
  <si>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</si>
  <si>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</si>
  <si>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</si>
  <si>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</si>
  <si>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</si>
  <si>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</si>
  <si>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</si>
  <si>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</si>
  <si>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</si>
  <si>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</si>
  <si>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</si>
  <si>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</si>
  <si>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</si>
  <si>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</si>
  <si>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</si>
  <si>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</si>
  <si>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</si>
  <si>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</si>
  <si>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</si>
  <si>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</si>
  <si>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</si>
  <si>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</si>
  <si>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</si>
  <si>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</si>
  <si>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</si>
  <si>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</si>
  <si>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</si>
  <si>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</si>
  <si>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</si>
  <si>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</si>
  <si>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</si>
  <si>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</si>
  <si>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</si>
  <si>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</si>
  <si>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</si>
  <si>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</si>
  <si>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</si>
  <si>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</si>
  <si>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</si>
  <si>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</si>
  <si>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</si>
  <si>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</si>
  <si>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</si>
  <si>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</si>
  <si>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</si>
  <si>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</si>
  <si>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</si>
  <si>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</si>
  <si>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</si>
  <si>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</si>
  <si>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</si>
  <si>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</si>
  <si>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</si>
  <si>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</si>
  <si>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</si>
  <si>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</si>
  <si>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</si>
  <si>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</si>
  <si>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</si>
  <si>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</si>
  <si>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</si>
  <si>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</si>
  <si>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</si>
  <si>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</si>
  <si>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</si>
  <si>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</si>
  <si>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</si>
  <si>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</si>
  <si>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</si>
  <si>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</si>
  <si>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</si>
  <si>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</si>
  <si>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</si>
  <si>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</si>
  <si>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</si>
  <si>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</si>
  <si>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</si>
  <si>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</si>
  <si>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</si>
  <si>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</si>
  <si>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</si>
  <si>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</si>
  <si>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</si>
  <si>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</si>
  <si>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</si>
  <si>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</si>
  <si>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</si>
  <si>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</si>
  <si>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</si>
  <si>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</si>
  <si>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</si>
  <si>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</si>
  <si>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</si>
  <si>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</si>
  <si>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</si>
  <si>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</si>
  <si>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</si>
  <si>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</si>
  <si>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</si>
  <si>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</si>
  <si>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</si>
  <si>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</si>
  <si>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</si>
  <si>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</si>
  <si>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</si>
  <si>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</si>
  <si>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</si>
  <si>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</si>
  <si>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</si>
  <si>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</si>
  <si>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</si>
  <si>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</si>
  <si>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</si>
  <si>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</si>
  <si>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</si>
  <si>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</si>
  <si>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</si>
  <si>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</si>
  <si>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</si>
  <si>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</si>
  <si>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</si>
  <si>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</si>
  <si>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</si>
  <si>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</si>
  <si>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</si>
  <si>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</si>
  <si>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</si>
  <si>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</si>
  <si>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</si>
  <si>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</si>
  <si>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</si>
  <si>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</si>
  <si>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</si>
  <si>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</si>
  <si>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</si>
  <si>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</si>
  <si>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</si>
  <si>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</si>
  <si>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</si>
  <si>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</si>
  <si>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</si>
  <si>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</si>
  <si>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</si>
  <si>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</si>
  <si>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</si>
  <si>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</si>
  <si>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</si>
  <si>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</si>
  <si>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</si>
  <si>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</si>
  <si>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</si>
  <si>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</si>
  <si>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</si>
  <si>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</si>
  <si>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</si>
  <si>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</si>
  <si>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</si>
  <si>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</si>
  <si>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</si>
  <si>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</si>
  <si>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</si>
  <si>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</si>
  <si>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</si>
  <si>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</si>
  <si>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</si>
  <si>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</si>
  <si>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</si>
  <si>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</si>
  <si>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</si>
  <si>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</si>
  <si>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</si>
  <si>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</si>
  <si>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</si>
  <si>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</si>
  <si>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</si>
  <si>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</si>
  <si>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</si>
  <si>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</si>
  <si>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</si>
  <si>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</si>
  <si>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</si>
  <si>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</si>
  <si>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</si>
  <si>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</si>
  <si>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</si>
  <si>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</si>
  <si>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</si>
  <si>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</si>
  <si>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</si>
  <si>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</si>
  <si>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</si>
  <si>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</si>
  <si>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</si>
  <si>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</si>
  <si>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</si>
  <si>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</si>
  <si>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</si>
  <si>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</si>
  <si>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</si>
  <si>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</si>
  <si>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</si>
  <si>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</si>
  <si>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</si>
  <si>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</si>
  <si>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</si>
  <si>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</si>
  <si>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</si>
  <si>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</si>
  <si>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</si>
  <si>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</si>
  <si>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</si>
  <si>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</si>
  <si>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</si>
  <si>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</si>
  <si>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</si>
  <si>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</si>
  <si>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</si>
  <si>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</si>
  <si>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</si>
  <si>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</si>
  <si>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</si>
  <si>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</si>
  <si>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</si>
  <si>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</si>
  <si>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</si>
  <si>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</si>
  <si>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</si>
  <si>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</si>
  <si>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</si>
  <si>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</si>
  <si>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</si>
  <si>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</si>
  <si>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</si>
  <si>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</si>
  <si>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</si>
  <si>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</si>
  <si>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</si>
  <si>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</si>
  <si>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</si>
  <si>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</si>
  <si>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</si>
  <si>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</si>
  <si>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</si>
  <si>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</si>
  <si>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</si>
  <si>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</si>
  <si>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</si>
  <si>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</si>
  <si>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</si>
  <si>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</si>
  <si>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</si>
  <si>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</si>
  <si>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</si>
  <si>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</si>
  <si>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</si>
  <si>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</si>
  <si>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</si>
  <si>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</si>
  <si>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</si>
  <si>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</si>
  <si>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</si>
  <si>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</si>
  <si>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</si>
  <si>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</si>
  <si>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</si>
  <si>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</si>
  <si>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</si>
  <si>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</si>
  <si>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</si>
  <si>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</si>
  <si>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</si>
  <si>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</si>
  <si>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</si>
  <si>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</si>
  <si>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</si>
  <si>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</si>
  <si>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</si>
  <si>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</si>
  <si>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</si>
  <si>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</si>
  <si>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</si>
  <si>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</si>
  <si>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</si>
  <si>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</si>
  <si>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</si>
  <si>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</si>
  <si>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</si>
  <si>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</si>
  <si>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</si>
  <si>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</si>
  <si>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</si>
  <si>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</si>
  <si>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</si>
  <si>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</si>
  <si>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</si>
  <si>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</si>
  <si>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</si>
  <si>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</si>
  <si>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</si>
  <si>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</si>
  <si>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</si>
  <si>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</si>
  <si>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</si>
  <si>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</si>
  <si>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</si>
  <si>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</si>
  <si>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</si>
  <si>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</si>
  <si>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</si>
  <si>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</si>
  <si>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</si>
  <si>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</si>
  <si>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</si>
  <si>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</si>
  <si>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</si>
  <si>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</si>
  <si>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</si>
  <si>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</si>
  <si>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</si>
  <si>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</si>
  <si>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</si>
  <si>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</si>
  <si>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</si>
  <si>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</si>
  <si>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</si>
  <si>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</si>
  <si>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</si>
  <si>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</si>
  <si>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</si>
  <si>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</si>
  <si>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</si>
  <si>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</si>
  <si>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</si>
  <si>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</si>
  <si>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</si>
  <si>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</si>
  <si>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</si>
  <si>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</si>
  <si>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</si>
  <si>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</si>
  <si>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</si>
  <si>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</si>
  <si>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</si>
  <si>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</si>
  <si>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</si>
  <si>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</si>
  <si>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</si>
  <si>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</si>
  <si>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</si>
  <si>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</si>
  <si>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</si>
  <si>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</si>
  <si>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</si>
  <si>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</si>
  <si>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</si>
  <si>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</si>
  <si>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</si>
  <si>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</si>
  <si>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</si>
  <si>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</si>
  <si>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</si>
  <si>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</si>
  <si>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</si>
  <si>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</si>
  <si>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</si>
  <si>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</si>
  <si>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</si>
  <si>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</si>
  <si>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</si>
  <si>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</si>
  <si>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</si>
  <si>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</si>
  <si>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</si>
  <si>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</si>
  <si>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</si>
  <si>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</si>
  <si>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</si>
  <si>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</si>
  <si>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</si>
  <si>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</si>
  <si>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</si>
  <si>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</si>
  <si>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</si>
  <si>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</si>
  <si>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</si>
  <si>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</si>
  <si>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</si>
  <si>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</si>
  <si>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</si>
  <si>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</si>
  <si>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</si>
  <si>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</si>
  <si>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</si>
  <si>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</si>
  <si>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</si>
  <si>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</si>
  <si>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</si>
  <si>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</si>
  <si>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</si>
  <si>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</si>
  <si>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</si>
  <si>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</si>
  <si>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</si>
  <si>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</si>
  <si>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</si>
  <si>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</si>
  <si>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</si>
  <si>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</si>
  <si>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</si>
  <si>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</si>
  <si>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</si>
  <si>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</si>
  <si>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</si>
  <si>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</si>
  <si>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</si>
  <si>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</si>
  <si>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</si>
  <si>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</si>
  <si>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</si>
  <si>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</si>
  <si>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</si>
  <si>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</si>
  <si>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</si>
  <si>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</si>
  <si>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</si>
  <si>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</si>
  <si>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</si>
  <si>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</si>
  <si>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</si>
  <si>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</si>
  <si>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</si>
  <si>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</si>
  <si>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</si>
  <si>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</si>
  <si>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</si>
  <si>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</si>
  <si>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</si>
  <si>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</si>
  <si>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</si>
  <si>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</si>
  <si>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</si>
  <si>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</si>
  <si>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</si>
  <si>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</si>
  <si>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</si>
  <si>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</si>
  <si>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</si>
  <si>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</si>
  <si>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</si>
  <si>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</si>
  <si>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</si>
  <si>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</si>
  <si>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</si>
  <si>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</si>
  <si>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</si>
  <si>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</si>
  <si>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</si>
  <si>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</si>
  <si>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</si>
  <si>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</si>
  <si>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</si>
  <si>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</si>
  <si>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</si>
  <si>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</si>
  <si>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</si>
  <si>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</si>
  <si>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</si>
  <si>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</si>
  <si>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</si>
  <si>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</si>
  <si>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</si>
  <si>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</si>
  <si>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</si>
  <si>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</si>
  <si>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</si>
  <si>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</si>
  <si>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</si>
  <si>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</si>
  <si>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</si>
  <si>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</si>
  <si>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</si>
  <si>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</si>
  <si>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</si>
  <si>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</si>
  <si>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</si>
  <si>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</si>
  <si>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</si>
  <si>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</si>
  <si>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</si>
  <si>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</si>
  <si>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</si>
  <si>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</si>
  <si>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</si>
  <si>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</si>
  <si>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</si>
  <si>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</si>
  <si>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</si>
  <si>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</si>
  <si>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</si>
  <si>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</si>
  <si>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</si>
  <si>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</si>
  <si>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</si>
  <si>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</si>
  <si>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</si>
  <si>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</si>
  <si>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</si>
  <si>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</si>
  <si>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</si>
  <si>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</si>
  <si>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</si>
  <si>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</si>
  <si>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</si>
  <si>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</si>
  <si>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</si>
  <si>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</si>
  <si>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</si>
  <si>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</si>
  <si>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</si>
  <si>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</si>
  <si>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</si>
  <si>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</si>
  <si>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</si>
  <si>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</si>
  <si>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</si>
  <si>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</si>
  <si>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</si>
  <si>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</si>
  <si>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</si>
  <si>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</si>
  <si>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</si>
  <si>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</si>
  <si>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</si>
  <si>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</si>
  <si>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</si>
  <si>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</si>
  <si>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</si>
  <si>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</si>
  <si>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</si>
  <si>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</si>
  <si>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</si>
  <si>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</si>
  <si>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</si>
  <si>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</si>
  <si>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</si>
  <si>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</si>
  <si>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</si>
  <si>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</si>
  <si>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</si>
  <si>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</si>
  <si>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</si>
  <si>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</si>
  <si>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</si>
  <si>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</si>
  <si>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</si>
  <si>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</si>
  <si>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</si>
  <si>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</si>
  <si>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</si>
  <si>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</si>
  <si>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</si>
  <si>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</si>
  <si>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</si>
  <si>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</si>
  <si>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</si>
  <si>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</si>
  <si>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</si>
  <si>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</si>
  <si>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</si>
  <si>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</si>
  <si>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</si>
  <si>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</si>
  <si>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</si>
  <si>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</si>
  <si>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</si>
  <si>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</si>
  <si>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</si>
  <si>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</si>
  <si>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</si>
  <si>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</si>
  <si>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</si>
  <si>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</si>
  <si>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</si>
  <si>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</si>
  <si>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</si>
  <si>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</si>
  <si>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</si>
  <si>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</si>
  <si>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</si>
  <si>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</si>
  <si>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</si>
  <si>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</si>
  <si>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</si>
  <si>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</si>
  <si>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</si>
  <si>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</si>
  <si>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</si>
  <si>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</si>
  <si>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</si>
  <si>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</si>
  <si>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</si>
  <si>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</si>
  <si>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</si>
  <si>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</si>
  <si>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</si>
  <si>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</si>
  <si>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</si>
  <si>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</si>
  <si>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</si>
  <si>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</si>
  <si>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</si>
  <si>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</si>
  <si>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</si>
  <si>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</si>
  <si>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</si>
  <si>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</si>
  <si>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</si>
  <si>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</si>
  <si>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</si>
  <si>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</si>
  <si>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</si>
  <si>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</si>
  <si>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</si>
  <si>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</si>
  <si>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</si>
  <si>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</si>
  <si>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</si>
  <si>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</si>
  <si>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</si>
  <si>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</si>
  <si>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</si>
  <si>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</si>
  <si>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</si>
  <si>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</si>
  <si>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</si>
  <si>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</si>
  <si>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</si>
  <si>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</si>
  <si>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</si>
  <si>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</si>
  <si>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</si>
  <si>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</si>
  <si>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</si>
  <si>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</si>
  <si>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</si>
  <si>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</si>
  <si>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</si>
  <si>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</si>
  <si>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</si>
  <si>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</si>
  <si>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</si>
  <si>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</si>
  <si>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</si>
  <si>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</si>
  <si>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</si>
  <si>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</si>
  <si>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</si>
  <si>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</si>
  <si>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</si>
  <si>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</si>
  <si>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</si>
  <si>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</si>
  <si>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</si>
  <si>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</si>
  <si>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</si>
  <si>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</si>
  <si>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</si>
  <si>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</si>
  <si>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</si>
  <si>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</si>
  <si>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</si>
  <si>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</si>
  <si>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</si>
  <si>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</si>
  <si>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</si>
  <si>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</si>
  <si>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</si>
  <si>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</si>
  <si>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</si>
  <si>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</si>
  <si>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</si>
  <si>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</si>
  <si>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</si>
  <si>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</si>
  <si>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</si>
  <si>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</si>
  <si>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</si>
  <si>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</si>
  <si>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</si>
  <si>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</si>
  <si>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</si>
  <si>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</si>
  <si>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</si>
  <si>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</si>
  <si>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</si>
  <si>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</si>
  <si>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</si>
  <si>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</si>
  <si>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</si>
  <si>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</si>
  <si>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</si>
  <si>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</si>
  <si>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</si>
  <si>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</si>
  <si>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</si>
  <si>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</si>
  <si>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</si>
  <si>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</si>
  <si>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</si>
  <si>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</si>
  <si>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</si>
  <si>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</si>
  <si>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</si>
  <si>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</si>
  <si>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</si>
  <si>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</si>
  <si>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</si>
  <si>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</si>
  <si>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</si>
  <si>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</si>
  <si>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</si>
  <si>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</si>
  <si>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</si>
  <si>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</si>
  <si>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</si>
  <si>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</si>
  <si>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</si>
  <si>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</si>
  <si>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</si>
  <si>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</si>
  <si>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</si>
  <si>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</si>
  <si>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</si>
  <si>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</si>
  <si>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</si>
  <si>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</si>
  <si>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</si>
  <si>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</si>
  <si>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</si>
  <si>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</si>
  <si>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</si>
  <si>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</si>
  <si>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</si>
  <si>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</si>
  <si>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</si>
  <si>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</si>
  <si>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</si>
  <si>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</si>
  <si>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</si>
  <si>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</si>
  <si>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</si>
  <si>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</si>
  <si>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</si>
  <si>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</si>
  <si>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</si>
  <si>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</si>
  <si>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</si>
  <si>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</si>
  <si>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</si>
  <si>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</si>
  <si>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</si>
  <si>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</si>
  <si>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</si>
  <si>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</si>
  <si>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</si>
  <si>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</si>
  <si>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</si>
  <si>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</si>
  <si>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</si>
  <si>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</si>
  <si>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</si>
  <si>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</si>
  <si>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</si>
  <si>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</si>
  <si>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</si>
  <si>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</si>
  <si>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</si>
  <si>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</si>
  <si>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</si>
  <si>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</si>
  <si>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</si>
  <si>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</si>
  <si>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</si>
  <si>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</si>
  <si>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</si>
  <si>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</si>
  <si>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</si>
  <si>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</si>
  <si>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</si>
  <si>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</si>
  <si>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</si>
  <si>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</si>
  <si>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</si>
  <si>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</si>
  <si>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</si>
  <si>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</si>
  <si>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</si>
  <si>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</si>
  <si>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</si>
  <si>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</si>
  <si>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</si>
  <si>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</si>
  <si>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</si>
  <si>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</si>
  <si>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</si>
  <si>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</si>
  <si>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</si>
  <si>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</si>
  <si>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</si>
  <si>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</si>
  <si>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</si>
  <si>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</si>
  <si>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</si>
  <si>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</si>
  <si>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</si>
  <si>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</si>
  <si>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</si>
  <si>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</si>
  <si>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</si>
  <si>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</si>
  <si>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</si>
  <si>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</si>
  <si>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</si>
  <si>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</si>
  <si>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</si>
  <si>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</si>
  <si>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</si>
  <si>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</si>
  <si>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</si>
  <si>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</si>
  <si>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</si>
  <si>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</si>
  <si>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</si>
  <si>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</si>
  <si>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</si>
  <si>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</si>
  <si>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</si>
  <si>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</si>
  <si>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</si>
  <si>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</si>
  <si>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</si>
  <si>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</si>
  <si>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</si>
  <si>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</si>
  <si>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</si>
  <si>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</si>
  <si>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</si>
  <si>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</si>
  <si>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</si>
  <si>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</si>
  <si>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</si>
  <si>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</si>
  <si>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</si>
  <si>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</si>
  <si>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</si>
  <si>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</si>
  <si>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</si>
  <si>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</si>
  <si>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</si>
  <si>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</si>
  <si>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</si>
  <si>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</si>
  <si>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</si>
  <si>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</si>
  <si>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</si>
  <si>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</si>
  <si>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</si>
  <si>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</si>
  <si>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</si>
  <si>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</si>
  <si>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</si>
  <si>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</si>
  <si>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</si>
  <si>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</si>
  <si>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</si>
  <si>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</si>
  <si>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</si>
  <si>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</si>
  <si>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</si>
  <si>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</si>
  <si>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</si>
  <si>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</si>
  <si>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</si>
  <si>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</si>
  <si>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</si>
  <si>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</si>
  <si>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</si>
  <si>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</si>
  <si>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</si>
  <si>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</si>
  <si>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</si>
  <si>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</si>
  <si>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</si>
  <si>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</si>
  <si>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</si>
  <si>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</si>
  <si>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</si>
  <si>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</si>
  <si>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</si>
  <si>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</si>
  <si>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</si>
  <si>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</si>
  <si>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</si>
  <si>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</si>
  <si>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</si>
  <si>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</si>
  <si>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</si>
  <si>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</si>
  <si>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</si>
  <si>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</si>
  <si>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</si>
  <si>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</si>
  <si>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</si>
  <si>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</si>
  <si>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</si>
  <si>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</si>
  <si>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</si>
  <si>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</si>
  <si>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</si>
  <si>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</si>
  <si>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</si>
  <si>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</si>
  <si>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</si>
  <si>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</si>
  <si>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</si>
  <si>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</si>
  <si>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</si>
  <si>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</si>
  <si>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</si>
  <si>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</si>
  <si>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</si>
  <si>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</si>
  <si>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</si>
  <si>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</si>
  <si>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</si>
  <si>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</si>
  <si>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</si>
  <si>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</si>
  <si>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</si>
  <si>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</si>
  <si>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</si>
  <si>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</si>
  <si>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</si>
  <si>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</si>
  <si>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</si>
  <si>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</si>
  <si>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</si>
  <si>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</si>
  <si>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</si>
  <si>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</si>
  <si>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</si>
  <si>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</si>
  <si>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</si>
  <si>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</si>
  <si>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</si>
  <si>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</si>
  <si>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</si>
  <si>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</si>
  <si>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</si>
  <si>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</si>
  <si>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</si>
  <si>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</si>
  <si>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</si>
  <si>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</si>
  <si>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</si>
  <si>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</si>
  <si>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</si>
  <si>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</si>
  <si>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</si>
  <si>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</si>
  <si>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</si>
  <si>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</si>
  <si>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</si>
  <si>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</si>
  <si>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</si>
  <si>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</si>
  <si>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</si>
  <si>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</si>
  <si>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</si>
  <si>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</si>
  <si>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</si>
  <si>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</si>
  <si>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</si>
  <si>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</si>
  <si>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</si>
  <si>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</si>
  <si>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</si>
  <si>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</si>
  <si>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</si>
  <si>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</si>
  <si>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</si>
  <si>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</si>
  <si>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</si>
  <si>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</si>
  <si>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</si>
  <si>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</si>
  <si>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</si>
  <si>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</si>
  <si>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</si>
  <si>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</si>
  <si>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</si>
  <si>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</si>
  <si>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</si>
  <si>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</si>
  <si>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</si>
  <si>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</si>
  <si>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</si>
  <si>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</si>
  <si>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</si>
  <si>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</si>
  <si>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</si>
  <si>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</si>
  <si>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</si>
  <si>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</si>
  <si>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</si>
  <si>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</si>
  <si>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</si>
  <si>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</si>
  <si>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</si>
  <si>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</si>
  <si>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</si>
  <si>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</si>
  <si>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</si>
  <si>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</si>
  <si>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</si>
  <si>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</si>
  <si>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</si>
  <si>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</si>
  <si>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</si>
  <si>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</si>
  <si>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</si>
  <si>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</si>
  <si>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</si>
  <si>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</si>
  <si>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</si>
  <si>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</si>
  <si>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</si>
  <si>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</si>
  <si>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</si>
  <si>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</si>
  <si>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</si>
  <si>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</si>
  <si>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</si>
  <si>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</si>
  <si>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</si>
  <si>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</si>
  <si>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</si>
  <si>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</si>
  <si>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</si>
  <si>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</si>
  <si>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</si>
  <si>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</si>
  <si>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</si>
  <si>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</si>
  <si>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</si>
  <si>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</si>
  <si>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</si>
  <si>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</si>
  <si>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</si>
  <si>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</si>
  <si>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</si>
  <si>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</si>
  <si>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</si>
  <si>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</si>
  <si>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</si>
  <si>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</si>
  <si>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</si>
  <si>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</si>
  <si>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</si>
  <si>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</si>
  <si>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</si>
  <si>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</si>
  <si>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</si>
  <si>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</si>
  <si>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</si>
  <si>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</si>
  <si>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</si>
  <si>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</si>
  <si>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</si>
  <si>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</si>
  <si>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</si>
  <si>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</si>
  <si>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</si>
  <si>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</si>
  <si>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</si>
  <si>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</si>
  <si>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</si>
  <si>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</si>
  <si>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</si>
  <si>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</si>
  <si>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</si>
  <si>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</si>
  <si>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</si>
  <si>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</si>
  <si>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</si>
  <si>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</si>
  <si>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</si>
  <si>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</si>
  <si>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</si>
  <si>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</si>
  <si>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</si>
  <si>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</si>
  <si>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</si>
  <si>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</si>
  <si>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</si>
  <si>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</si>
  <si>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</si>
  <si>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</si>
  <si>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</si>
  <si>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</si>
  <si>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</si>
  <si>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</si>
  <si>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</si>
  <si>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</si>
  <si>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</si>
  <si>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</si>
  <si>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</si>
  <si>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</si>
  <si>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</si>
  <si>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</si>
  <si>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</si>
  <si>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</si>
  <si>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</si>
  <si>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</si>
  <si>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</si>
  <si>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</si>
  <si>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</si>
  <si>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</si>
  <si>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</si>
  <si>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</si>
  <si>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</si>
  <si>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</si>
  <si>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</si>
  <si>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</si>
  <si>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</si>
  <si>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</si>
  <si>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</si>
  <si>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</si>
  <si>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</si>
  <si>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</si>
  <si>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</si>
  <si>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</si>
  <si>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</si>
  <si>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</si>
  <si>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</si>
  <si>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</si>
  <si>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</si>
  <si>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</si>
  <si>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</si>
  <si>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</si>
  <si>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</si>
  <si>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</si>
  <si>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</si>
  <si>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</si>
  <si>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</si>
  <si>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</si>
  <si>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</si>
  <si>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</si>
  <si>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</si>
  <si>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</si>
  <si>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</si>
  <si>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</si>
  <si>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</si>
  <si>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</si>
  <si>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</si>
  <si>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</si>
  <si>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</si>
  <si>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</si>
  <si>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</si>
  <si>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</si>
  <si>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</si>
  <si>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</si>
  <si>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</si>
  <si>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</si>
  <si>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</si>
  <si>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</si>
  <si>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</si>
  <si>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</si>
  <si>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</si>
  <si>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</si>
  <si>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</si>
  <si>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</si>
  <si>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</si>
  <si>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</si>
  <si>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</si>
  <si>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</si>
  <si>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</si>
  <si>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</si>
  <si>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</si>
  <si>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</si>
  <si>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</si>
  <si>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</si>
  <si>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</si>
  <si>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</si>
  <si>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</si>
  <si>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</si>
  <si>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</si>
  <si>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</si>
  <si>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</si>
  <si>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</si>
  <si>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</si>
  <si>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</si>
  <si>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</si>
  <si>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</si>
  <si>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</si>
  <si>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</si>
  <si>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</si>
  <si>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</si>
  <si>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</si>
  <si>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</si>
  <si>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</si>
  <si>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</si>
  <si>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</si>
  <si>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</si>
  <si>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</si>
  <si>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</si>
  <si>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</si>
  <si>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</si>
  <si>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</si>
  <si>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</si>
  <si>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</si>
  <si>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</si>
  <si>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</si>
  <si>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</si>
  <si>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</si>
  <si>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</si>
  <si>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</si>
  <si>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</si>
  <si>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</si>
  <si>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</si>
  <si>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</si>
  <si>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</si>
  <si>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</si>
  <si>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</si>
  <si>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</si>
  <si>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</si>
  <si>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</si>
  <si>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</si>
  <si>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</si>
  <si>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</si>
  <si>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</si>
  <si>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</si>
  <si>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</si>
  <si>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</si>
  <si>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</si>
  <si>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</si>
  <si>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</si>
  <si>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</si>
  <si>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</si>
  <si>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</si>
  <si>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</si>
  <si>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</si>
  <si>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</si>
  <si>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</si>
  <si>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</si>
  <si>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</si>
  <si>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</si>
  <si>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</si>
  <si>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</si>
  <si>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</si>
  <si>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</si>
  <si>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</si>
  <si>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</si>
  <si>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</si>
  <si>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</si>
  <si>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</si>
  <si>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</si>
  <si>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</si>
  <si>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</si>
  <si>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</si>
  <si>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</si>
  <si>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</si>
  <si>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</si>
  <si>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</si>
  <si>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</si>
  <si>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</si>
  <si>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</si>
  <si>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</si>
  <si>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</si>
  <si>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</si>
  <si>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</si>
  <si>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</si>
  <si>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</si>
  <si>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</si>
  <si>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</si>
  <si>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</si>
  <si>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</si>
  <si>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</si>
  <si>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</si>
  <si>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</si>
  <si>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</si>
  <si>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</si>
  <si>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</si>
  <si>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</si>
  <si>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</si>
  <si>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</si>
  <si>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</si>
  <si>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</si>
  <si>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</si>
  <si>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</si>
  <si>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</si>
  <si>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</si>
  <si>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</si>
  <si>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</si>
  <si>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</si>
  <si>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</si>
  <si>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</si>
  <si>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</si>
  <si>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</si>
  <si>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</si>
  <si>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</si>
  <si>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</si>
  <si>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</si>
  <si>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</si>
  <si>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</si>
  <si>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</si>
  <si>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</si>
  <si>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</si>
  <si>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</si>
  <si>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</si>
  <si>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</si>
  <si>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</si>
  <si>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</si>
  <si>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</si>
  <si>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</si>
  <si>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</si>
  <si>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</si>
  <si>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</si>
  <si>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</si>
  <si>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</si>
  <si>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</si>
  <si>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</si>
  <si>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</si>
  <si>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</si>
  <si>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</si>
  <si>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</si>
  <si>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</si>
  <si>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</si>
  <si>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</si>
  <si>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</si>
  <si>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</si>
  <si>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</si>
  <si>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</si>
  <si>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</si>
  <si>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</si>
  <si>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</si>
  <si>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</si>
  <si>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</si>
  <si>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</si>
  <si>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</si>
  <si>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</si>
  <si>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</si>
  <si>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</si>
  <si>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</si>
  <si>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</si>
  <si>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</si>
  <si>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</si>
  <si>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</si>
  <si>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</si>
  <si>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</si>
  <si>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</si>
  <si>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</si>
  <si>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</si>
  <si>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</si>
  <si>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</si>
  <si>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</si>
  <si>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</si>
  <si>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</si>
  <si>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</si>
  <si>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</si>
  <si>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</si>
  <si>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</si>
  <si>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</si>
  <si>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</si>
  <si>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</si>
  <si>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</si>
  <si>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</si>
  <si>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</si>
  <si>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</si>
  <si>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</si>
  <si>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</si>
  <si>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</si>
  <si>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</si>
  <si>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</si>
  <si>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</si>
  <si>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</si>
  <si>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</si>
  <si>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</si>
  <si>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</si>
  <si>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</si>
  <si>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</si>
  <si>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</si>
  <si>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</si>
  <si>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</si>
  <si>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</si>
  <si>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</si>
  <si>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</si>
  <si>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</si>
  <si>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</si>
  <si>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</si>
  <si>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</si>
  <si>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</si>
  <si>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</si>
  <si>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</si>
  <si>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</si>
  <si>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</si>
  <si>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</si>
  <si>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</si>
  <si>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</si>
  <si>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</si>
  <si>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</si>
  <si>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</si>
  <si>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</si>
  <si>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</si>
  <si>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</si>
  <si>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</si>
  <si>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</si>
  <si>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</si>
  <si>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</si>
  <si>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</si>
  <si>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</si>
  <si>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</si>
  <si>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</si>
  <si>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</si>
  <si>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</si>
  <si>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</si>
  <si>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</si>
  <si>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</si>
  <si>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</si>
  <si>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</si>
  <si>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</si>
  <si>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</si>
  <si>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</si>
  <si>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</si>
  <si>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</si>
  <si>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</si>
  <si>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</si>
  <si>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</si>
  <si>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</si>
  <si>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</si>
  <si>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</si>
  <si>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</si>
  <si>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</si>
  <si>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</si>
  <si>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</si>
  <si>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</si>
  <si>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</si>
  <si>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</si>
  <si>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</si>
  <si>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</si>
  <si>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</si>
  <si>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</si>
  <si>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</si>
  <si>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</si>
  <si>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</si>
  <si>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</si>
  <si>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</si>
  <si>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</si>
  <si>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</si>
  <si>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</si>
  <si>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</si>
  <si>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</si>
  <si>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</si>
  <si>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</si>
  <si>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</si>
  <si>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</si>
  <si>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</si>
  <si>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</si>
  <si>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</si>
  <si>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</si>
  <si>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</si>
  <si>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</si>
  <si>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</si>
  <si>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</si>
  <si>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</si>
  <si>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</si>
  <si>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</si>
  <si>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</si>
  <si>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</si>
  <si>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</si>
  <si>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</si>
  <si>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</si>
  <si>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</si>
  <si>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</si>
  <si>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</si>
  <si>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</si>
  <si>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</si>
  <si>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</si>
  <si>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</si>
  <si>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</si>
  <si>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</si>
  <si>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</si>
  <si>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</si>
  <si>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</si>
  <si>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</si>
  <si>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</si>
  <si>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</si>
  <si>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</si>
  <si>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</si>
  <si>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</si>
  <si>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</si>
  <si>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</si>
  <si>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</si>
  <si>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</si>
  <si>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</si>
  <si>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</si>
  <si>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</si>
  <si>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</si>
  <si>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</si>
  <si>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</si>
  <si>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</si>
  <si>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</si>
  <si>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</si>
  <si>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</si>
  <si>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</si>
  <si>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</si>
  <si>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</si>
  <si>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</si>
  <si>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</si>
  <si>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</si>
  <si>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</si>
  <si>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</si>
  <si>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</si>
  <si>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</si>
  <si>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</si>
  <si>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</si>
  <si>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</si>
  <si>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</si>
  <si>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</si>
  <si>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</si>
  <si>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</si>
  <si>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</si>
  <si>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</si>
  <si>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</si>
  <si>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</si>
  <si>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</si>
  <si>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</si>
  <si>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</si>
  <si>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</si>
  <si>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</si>
  <si>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</si>
  <si>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</si>
  <si>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</si>
  <si>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</si>
  <si>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</si>
  <si>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</si>
  <si>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</si>
  <si>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</si>
  <si>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</si>
  <si>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</si>
  <si>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</si>
  <si>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</si>
  <si>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</si>
  <si>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</si>
  <si>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</si>
  <si>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</si>
  <si>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</si>
  <si>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</si>
  <si>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</si>
  <si>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</si>
  <si>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</si>
  <si>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</si>
  <si>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</si>
  <si>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</si>
  <si>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</si>
  <si>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</si>
  <si>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</si>
  <si>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</si>
  <si>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</si>
  <si>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</si>
  <si>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</si>
  <si>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</si>
  <si>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</si>
  <si>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</si>
  <si>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</si>
  <si>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</si>
  <si>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</si>
  <si>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</si>
  <si>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</si>
  <si>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</si>
  <si>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</si>
  <si>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</si>
  <si>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</si>
  <si>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</si>
  <si>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</si>
  <si>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</si>
  <si>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</si>
  <si>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</si>
  <si>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</si>
  <si>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</si>
  <si>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</si>
  <si>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</si>
  <si>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</si>
  <si>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</si>
  <si>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</si>
  <si>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</si>
  <si>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</si>
  <si>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</si>
  <si>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</si>
  <si>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</si>
  <si>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</si>
  <si>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</si>
  <si>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</si>
  <si>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</si>
  <si>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</si>
  <si>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</si>
  <si>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</si>
  <si>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</si>
  <si>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</si>
  <si>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</si>
  <si>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</si>
  <si>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</si>
  <si>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</si>
  <si>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</si>
  <si>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</si>
  <si>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</si>
  <si>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</si>
  <si>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</si>
  <si>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</si>
  <si>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</si>
  <si>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</si>
  <si>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</si>
  <si>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</si>
  <si>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</si>
  <si>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</si>
  <si>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</si>
  <si>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</si>
  <si>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</si>
  <si>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</si>
  <si>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</si>
  <si>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</si>
  <si>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</si>
  <si>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</si>
  <si>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</si>
  <si>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</si>
  <si>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</si>
  <si>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</si>
  <si>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</si>
  <si>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</si>
  <si>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</si>
  <si>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</si>
  <si>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</si>
  <si>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</si>
  <si>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</si>
  <si>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</si>
  <si>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</si>
  <si>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</si>
  <si>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</si>
  <si>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</si>
  <si>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</si>
  <si>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</si>
  <si>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</si>
  <si>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</si>
  <si>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</si>
  <si>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</si>
  <si>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</si>
  <si>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</si>
  <si>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</si>
  <si>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</si>
  <si>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</si>
  <si>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</si>
  <si>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</si>
  <si>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</si>
  <si>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</si>
  <si>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</si>
  <si>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</si>
  <si>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</si>
  <si>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</si>
  <si>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</si>
  <si>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</si>
  <si>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</si>
  <si>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</si>
  <si>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</si>
  <si>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</si>
  <si>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</si>
  <si>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</si>
  <si>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</si>
  <si>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</si>
  <si>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</si>
  <si>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</si>
  <si>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</si>
  <si>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</si>
  <si>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</si>
  <si>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</si>
  <si>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</si>
  <si>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</si>
  <si>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</si>
  <si>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</si>
  <si>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</si>
  <si>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</si>
  <si>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</si>
  <si>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</si>
  <si>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</si>
  <si>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</si>
  <si>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</si>
  <si>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</si>
  <si>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</si>
  <si>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</si>
  <si>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</si>
  <si>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</si>
  <si>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</si>
  <si>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</si>
  <si>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</si>
  <si>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</si>
  <si>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</si>
  <si>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</si>
  <si>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</si>
  <si>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</si>
  <si>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</si>
  <si>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</si>
  <si>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</si>
  <si>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</si>
  <si>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</si>
  <si>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</si>
  <si>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</si>
  <si>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</si>
  <si>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</si>
  <si>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</si>
  <si>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</si>
  <si>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</si>
  <si>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</si>
  <si>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</si>
  <si>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</si>
  <si>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</si>
  <si>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</si>
  <si>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</si>
  <si>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</si>
  <si>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</si>
  <si>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</si>
  <si>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</si>
  <si>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</si>
  <si>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</si>
  <si>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</si>
  <si>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</si>
  <si>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</si>
  <si>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</si>
  <si>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</si>
  <si>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</si>
  <si>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</si>
  <si>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</si>
  <si>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</si>
  <si>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</si>
  <si>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</si>
  <si>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</si>
  <si>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</si>
  <si>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</si>
  <si>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</si>
  <si>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</si>
  <si>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</si>
  <si>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</si>
  <si>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</si>
  <si>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</si>
  <si>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</si>
  <si>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</si>
  <si>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</si>
  <si>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</si>
  <si>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</si>
  <si>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</si>
  <si>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</si>
  <si>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</si>
  <si>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</si>
  <si>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</si>
  <si>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</si>
  <si>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</si>
  <si>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</si>
  <si>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</si>
  <si>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</si>
  <si>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</si>
  <si>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</si>
  <si>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</si>
  <si>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</si>
  <si>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</si>
  <si>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</si>
  <si>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</si>
  <si>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</si>
  <si>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</si>
  <si>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</si>
  <si>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</si>
  <si>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</si>
  <si>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</si>
  <si>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</si>
  <si>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</si>
  <si>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</si>
  <si>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</si>
  <si>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</si>
  <si>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</si>
  <si>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</si>
  <si>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</si>
  <si>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</si>
  <si>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</si>
  <si>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</si>
  <si>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</si>
  <si>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</si>
  <si>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</si>
  <si>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</si>
  <si>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</si>
  <si>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</si>
  <si>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</si>
  <si>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</si>
  <si>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</si>
  <si>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</si>
  <si>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</si>
  <si>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</si>
  <si>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</si>
  <si>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</si>
  <si>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</si>
  <si>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</si>
  <si>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</si>
  <si>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</si>
  <si>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</si>
  <si>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</si>
  <si>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</si>
  <si>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</si>
  <si>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</si>
  <si>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</si>
  <si>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</si>
  <si>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</si>
  <si>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</si>
  <si>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</si>
  <si>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</si>
  <si>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</si>
  <si>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</si>
  <si>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</si>
  <si>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</si>
  <si>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</si>
  <si>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</si>
  <si>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</si>
  <si>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</si>
  <si>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</si>
  <si>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</si>
  <si>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</si>
  <si>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</si>
  <si>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</si>
  <si>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</si>
  <si>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</si>
  <si>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</si>
  <si>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</si>
  <si>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</si>
  <si>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</si>
  <si>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</si>
  <si>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</si>
  <si>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</si>
  <si>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</si>
  <si>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</si>
  <si>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</si>
  <si>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</si>
  <si>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</si>
  <si>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</si>
  <si>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</si>
  <si>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</si>
  <si>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</si>
  <si>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</si>
  <si>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</si>
  <si>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</si>
  <si>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</si>
  <si>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</si>
  <si>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</si>
  <si>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</si>
  <si>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</si>
  <si>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</si>
  <si>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</si>
  <si>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</si>
  <si>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</si>
  <si>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</si>
  <si>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</si>
  <si>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</si>
  <si>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</si>
  <si>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</si>
  <si>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</si>
  <si>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</si>
  <si>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</si>
  <si>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</si>
  <si>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</si>
  <si>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</si>
  <si>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</si>
  <si>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</si>
  <si>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</si>
  <si>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</si>
  <si>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</si>
  <si>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</si>
  <si>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</si>
  <si>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</si>
  <si>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</si>
  <si>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</si>
  <si>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</si>
  <si>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</si>
  <si>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</si>
  <si>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</si>
  <si>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</si>
  <si>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</si>
  <si>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</si>
  <si>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</si>
  <si>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</si>
  <si>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</si>
  <si>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</si>
  <si>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</si>
  <si>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</si>
  <si>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</si>
  <si>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</si>
  <si>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</si>
  <si>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</si>
  <si>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</si>
  <si>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</si>
  <si>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</si>
  <si>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</si>
  <si>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</si>
  <si>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</si>
  <si>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</si>
  <si>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</si>
  <si>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</si>
  <si>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</si>
  <si>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</si>
  <si>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</si>
  <si>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</si>
  <si>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</si>
  <si>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</si>
  <si>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</si>
  <si>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</si>
  <si>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</si>
  <si>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</si>
  <si>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</si>
  <si>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</si>
  <si>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</si>
  <si>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</si>
  <si>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</si>
  <si>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</si>
  <si>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</si>
  <si>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</si>
  <si>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</si>
  <si>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</si>
  <si>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</si>
  <si>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</si>
  <si>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</si>
  <si>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</si>
  <si>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</si>
  <si>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</si>
  <si>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</si>
  <si>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</si>
  <si>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</si>
  <si>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</si>
  <si>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</si>
  <si>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</si>
  <si>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</si>
  <si>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</si>
  <si>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</si>
  <si>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</si>
  <si>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</si>
  <si>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</si>
  <si>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</si>
  <si>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</si>
  <si>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</si>
  <si>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</si>
  <si>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</si>
  <si>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</si>
  <si>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</si>
  <si>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</si>
  <si>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</si>
  <si>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</si>
  <si>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</si>
  <si>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</si>
  <si>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</si>
  <si>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</si>
  <si>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</si>
  <si>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</si>
  <si>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</si>
  <si>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</si>
  <si>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</si>
  <si>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</si>
  <si>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</si>
  <si>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</si>
  <si>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</si>
  <si>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</si>
  <si>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</si>
  <si>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</si>
  <si>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</si>
  <si>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</si>
  <si>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</si>
  <si>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</si>
  <si>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</si>
  <si>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</si>
  <si>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</si>
  <si>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</si>
  <si>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</si>
  <si>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</si>
  <si>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</si>
  <si>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</si>
  <si>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</si>
  <si>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</si>
  <si>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</si>
  <si>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</si>
  <si>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</si>
  <si>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</si>
  <si>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</si>
  <si>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</si>
  <si>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</si>
  <si>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</si>
  <si>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</si>
  <si>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</si>
  <si>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</si>
  <si>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</si>
  <si>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</si>
  <si>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</si>
  <si>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</si>
  <si>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</si>
  <si>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</si>
  <si>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</si>
  <si>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</si>
  <si>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</si>
  <si>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</si>
  <si>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</si>
  <si>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</si>
  <si>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</si>
  <si>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</si>
  <si>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</si>
  <si>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</si>
  <si>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</si>
  <si>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</si>
  <si>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</si>
  <si>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</si>
  <si>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</si>
  <si>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</si>
  <si>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</si>
  <si>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</si>
  <si>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</si>
  <si>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</si>
  <si>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</si>
  <si>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</si>
  <si>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</si>
  <si>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</si>
  <si>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</si>
  <si>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</si>
  <si>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</si>
  <si>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</si>
  <si>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</si>
  <si>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</si>
  <si>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</si>
  <si>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</si>
  <si>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</si>
  <si>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</si>
  <si>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</si>
  <si>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</si>
  <si>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</si>
  <si>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</si>
  <si>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</si>
  <si>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</si>
  <si>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</si>
  <si>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</si>
  <si>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</si>
  <si>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</si>
  <si>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</si>
  <si>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</si>
  <si>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</si>
  <si>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</si>
  <si>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</si>
  <si>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</si>
  <si>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</si>
  <si>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</si>
  <si>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</si>
  <si>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</si>
  <si>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</si>
  <si>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</si>
  <si>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</si>
  <si>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</si>
  <si>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</si>
  <si>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</si>
  <si>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</si>
  <si>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</si>
  <si>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</si>
  <si>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</si>
  <si>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</si>
  <si>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</si>
  <si>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</si>
  <si>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</si>
  <si>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</si>
  <si>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</si>
  <si>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</si>
  <si>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</si>
  <si>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</si>
  <si>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</si>
  <si>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</si>
  <si>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</si>
  <si>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</si>
  <si>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</si>
  <si>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</si>
  <si>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</si>
  <si>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</si>
  <si>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</si>
  <si>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</si>
  <si>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</si>
  <si>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</si>
  <si>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</si>
  <si>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</si>
  <si>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</si>
  <si>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</si>
  <si>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</si>
  <si>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</si>
  <si>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</si>
  <si>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</si>
  <si>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</si>
  <si>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</si>
  <si>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</si>
  <si>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</si>
  <si>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</si>
  <si>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</si>
  <si>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</si>
  <si>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</si>
  <si>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</si>
  <si>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</si>
  <si>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</si>
  <si>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</si>
  <si>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</si>
  <si>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</si>
  <si>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</si>
  <si>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</si>
  <si>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</si>
  <si>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</si>
  <si>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</si>
  <si>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</si>
  <si>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</si>
  <si>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</si>
  <si>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</si>
  <si>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</si>
  <si>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</si>
  <si>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</si>
  <si>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</si>
  <si>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</si>
  <si>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</si>
  <si>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</si>
  <si>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</si>
  <si>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</si>
  <si>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</si>
  <si>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</si>
  <si>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</si>
  <si>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</si>
  <si>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</si>
  <si>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</si>
  <si>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</si>
  <si>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</si>
  <si>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</si>
  <si>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</si>
  <si>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</si>
  <si>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</si>
  <si>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</si>
  <si>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</si>
  <si>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</si>
  <si>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</si>
  <si>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</si>
  <si>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</si>
  <si>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</si>
  <si>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</si>
  <si>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</si>
  <si>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</si>
  <si>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</si>
  <si>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</si>
  <si>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</si>
  <si>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</si>
  <si>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</si>
  <si>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</si>
  <si>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</si>
  <si>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</si>
  <si>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</si>
  <si>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</si>
  <si>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</si>
  <si>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</si>
  <si>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</si>
  <si>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</si>
  <si>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</si>
  <si>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</si>
  <si>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</si>
  <si>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</si>
  <si>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</si>
  <si>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</si>
  <si>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</si>
  <si>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</si>
  <si>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</si>
  <si>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</si>
  <si>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</si>
  <si>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</si>
  <si>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</si>
  <si>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</si>
  <si>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</si>
  <si>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</si>
  <si>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</si>
  <si>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</si>
  <si>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</si>
  <si>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</si>
  <si>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</si>
  <si>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</si>
  <si>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</si>
  <si>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</si>
  <si>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</si>
  <si>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</si>
  <si>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</si>
  <si>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</si>
  <si>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</si>
  <si>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</si>
  <si>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</si>
  <si>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</si>
  <si>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</si>
  <si>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</si>
  <si>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</si>
  <si>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</si>
  <si>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</si>
  <si>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</si>
  <si>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</si>
  <si>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</si>
  <si>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</si>
  <si>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</si>
  <si>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</si>
  <si>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</si>
  <si>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</si>
  <si>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</si>
  <si>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</si>
  <si>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</si>
  <si>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</si>
  <si>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</si>
  <si>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</si>
  <si>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</si>
  <si>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</si>
  <si>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</si>
  <si>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</si>
  <si>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</si>
  <si>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</si>
  <si>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</si>
  <si>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</si>
  <si>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</si>
  <si>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</si>
  <si>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</si>
  <si>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</si>
  <si>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</si>
  <si>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</si>
  <si>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</si>
  <si>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</si>
  <si>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</si>
  <si>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</si>
  <si>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</si>
  <si>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</si>
  <si>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</si>
  <si>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</si>
  <si>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</si>
  <si>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</si>
  <si>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</si>
  <si>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</si>
  <si>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</si>
  <si>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</si>
  <si>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</si>
  <si>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</si>
  <si>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</si>
  <si>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</si>
  <si>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</si>
  <si>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</si>
  <si>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</si>
  <si>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</si>
  <si>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</si>
  <si>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</si>
  <si>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</si>
  <si>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</si>
  <si>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</si>
  <si>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</si>
  <si>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</si>
  <si>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</si>
  <si>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</si>
  <si>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</si>
  <si>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</si>
  <si>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</si>
  <si>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</si>
  <si>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</si>
  <si>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</si>
  <si>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</si>
  <si>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</si>
  <si>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</si>
  <si>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</si>
  <si>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</si>
  <si>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</si>
  <si>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</si>
  <si>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</si>
  <si>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</si>
  <si>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</si>
  <si>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</si>
  <si>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</si>
  <si>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</si>
  <si>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</si>
  <si>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</si>
  <si>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</si>
  <si>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</si>
  <si>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</si>
  <si>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</si>
  <si>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</si>
  <si>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</si>
  <si>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</si>
  <si>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</si>
  <si>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</si>
  <si>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</si>
  <si>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</si>
  <si>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</si>
  <si>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</si>
  <si>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</si>
  <si>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</si>
  <si>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</si>
  <si>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</si>
  <si>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</si>
  <si>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</si>
  <si>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</si>
  <si>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</si>
  <si>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</si>
  <si>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</si>
  <si>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</si>
  <si>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</si>
  <si>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</si>
  <si>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</si>
  <si>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</si>
  <si>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</si>
  <si>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</si>
  <si>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</si>
  <si>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</si>
  <si>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</si>
  <si>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</si>
  <si>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</si>
  <si>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</si>
  <si>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</si>
  <si>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</si>
  <si>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</si>
  <si>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</si>
  <si>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</si>
  <si>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</si>
  <si>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</si>
  <si>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</si>
  <si>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</si>
  <si>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</si>
  <si>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</si>
  <si>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</si>
  <si>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</si>
  <si>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</si>
  <si>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</si>
  <si>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</si>
  <si>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</si>
  <si>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</si>
  <si>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</si>
  <si>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</si>
  <si>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</si>
  <si>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</si>
  <si>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</si>
  <si>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</si>
  <si>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</si>
  <si>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</si>
  <si>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</si>
  <si>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</si>
  <si>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</si>
  <si>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</si>
  <si>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</si>
  <si>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</si>
  <si>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</si>
  <si>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</si>
  <si>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</si>
  <si>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</si>
  <si>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</si>
  <si>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</si>
  <si>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</si>
  <si>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</si>
  <si>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</si>
  <si>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</si>
  <si>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</si>
  <si>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</si>
  <si>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</si>
  <si>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</si>
  <si>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</si>
  <si>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</si>
  <si>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</si>
  <si>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</si>
  <si>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</si>
  <si>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</si>
  <si>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</si>
  <si>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</si>
  <si>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</si>
  <si>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</si>
  <si>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</si>
  <si>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</si>
  <si>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</si>
  <si>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</si>
  <si>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</si>
  <si>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</si>
  <si>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</si>
  <si>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</si>
  <si>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</si>
  <si>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</si>
  <si>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</si>
  <si>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</si>
  <si>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</si>
  <si>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</si>
  <si>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</si>
  <si>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</si>
  <si>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</si>
  <si>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</si>
  <si>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</si>
  <si>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</si>
  <si>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</si>
  <si>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</si>
  <si>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</si>
  <si>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</si>
  <si>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</si>
  <si>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</si>
  <si>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</si>
  <si>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</si>
  <si>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</si>
  <si>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</si>
  <si>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</si>
  <si>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</si>
  <si>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</si>
  <si>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</si>
  <si>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</si>
  <si>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</si>
  <si>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</si>
  <si>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</si>
  <si>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</si>
  <si>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</si>
  <si>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</si>
  <si>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</si>
  <si>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</si>
  <si>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</si>
  <si>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</si>
  <si>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</si>
  <si>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</si>
  <si>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</si>
  <si>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</si>
  <si>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</si>
  <si>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</si>
  <si>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</si>
  <si>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</si>
  <si>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</si>
  <si>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</si>
  <si>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</si>
  <si>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</si>
  <si>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</si>
  <si>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</si>
  <si>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</si>
  <si>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</si>
  <si>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</si>
  <si>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</si>
  <si>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</si>
  <si>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</si>
  <si>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</si>
  <si>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</si>
  <si>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</si>
  <si>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</si>
  <si>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</si>
  <si>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</si>
  <si>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</si>
  <si>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</si>
  <si>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</si>
  <si>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</si>
  <si>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</si>
  <si>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</si>
  <si>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</si>
  <si>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</si>
  <si>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</si>
  <si>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</si>
  <si>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</si>
  <si>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</si>
  <si>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</si>
  <si>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</si>
  <si>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</si>
  <si>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</si>
  <si>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</si>
  <si>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</si>
  <si>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</si>
  <si>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</si>
  <si>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</si>
  <si>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</si>
  <si>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</si>
  <si>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</si>
  <si>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</si>
  <si>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</si>
  <si>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</si>
  <si>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</si>
  <si>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</si>
  <si>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</si>
  <si>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</si>
  <si>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</si>
  <si>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</si>
  <si>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</si>
  <si>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</si>
  <si>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</si>
  <si>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</si>
  <si>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</si>
  <si>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</si>
  <si>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</si>
  <si>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</si>
  <si>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</si>
  <si>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</si>
  <si>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</si>
  <si>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</si>
  <si>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</si>
  <si>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</si>
  <si>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</si>
  <si>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</si>
  <si>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</si>
  <si>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</si>
  <si>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</si>
  <si>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</si>
  <si>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</si>
  <si>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</si>
  <si>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</si>
  <si>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</si>
  <si>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</si>
  <si>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</si>
  <si>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</si>
  <si>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</si>
  <si>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</si>
  <si>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</si>
  <si>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</si>
  <si>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</si>
  <si>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</si>
  <si>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</si>
  <si>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</si>
  <si>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</si>
  <si>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</si>
  <si>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</si>
  <si>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</si>
  <si>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</si>
  <si>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</si>
  <si>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</si>
  <si>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</si>
  <si>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</si>
  <si>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</si>
  <si>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</si>
  <si>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</si>
  <si>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</si>
  <si>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</si>
  <si>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</si>
  <si>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</si>
  <si>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</si>
  <si>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</si>
  <si>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</si>
  <si>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</si>
  <si>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</si>
  <si>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</si>
  <si>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</si>
  <si>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</si>
  <si>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</si>
  <si>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</si>
  <si>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PCM-20251109-00000021</t>
  </si>
  <si>
    <t>ylm0391</t>
  </si>
  <si>
    <t>PCM-20251109-00000057</t>
  </si>
  <si>
    <t>jed2132</t>
  </si>
  <si>
    <t>40 min</t>
  </si>
  <si>
    <t>PCM-20251109-00000082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</si>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</sst>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7" sqref="K7"/>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307.1186377314807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9286</v>
      </c>
      <c r="E3" s="110" t="s">
        <v>39021</v>
      </c>
      <c r="F3" s="111">
        <v>45970.055856481478</v>
      </c>
      <c r="G3" s="112">
        <f t="shared" ca="1" si="0"/>
        <v>1.1207175928575452E-2</v>
      </c>
      <c r="H3" s="111">
        <v>45970.04859953704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45970.067063657407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45970.067063657407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45970.067063657407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45970.067063657407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45970.067063657407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45970.067063657407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45970.067063657407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45970.067063657407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45970.067063657407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45970.067063657407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45970.067063657407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45970.067063657407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45970.067063657407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45970.067063657407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45970.067063657407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45970.067063657407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45970.067063657407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45970.067063657407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45970.067063657407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45970.067063657407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45970.067063657407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45970.067063657407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45970.067063657407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45970.067063657407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45970.067063657407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45970.067063657407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45970.067063657407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45970.067063657407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45970.067063657407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45970.067063657407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45970.067063657407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45970.067063657407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45970.067063657407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45970.067063657407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45970.067063657407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45970.067063657407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45970.067063657407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45970.067063657407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45970.067063657407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45970.067063657407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45970.067063657407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45970.067063657407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45970.067063657407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45970.067063657407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45970.067063657407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45970.067063657407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45970.067063657407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45970.067063657407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45970.067063657407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45970.067063657407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45970.067063657407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45970.067063657407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45970.067063657407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45970.067063657407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45970.067063657407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45970.067063657407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45970.067063657407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45970.067063657407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45970.067063657407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45970.067063657407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45970.067063657407</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45970.067063657407</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45970.067063657407</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45970.067063657407</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45970.067063657407</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C4F61E77-44B6-4BE5-AAB5-8E4B355D7B4B}"/>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3" ca="1" si="0">IFERROR(NOW()-F3,"-")</f>
        <v>145.06722569444537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45970.067063657407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45970.067063657407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45970.067063657407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45970.067063657407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45970.067063657407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45970.067063657407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51"/>
      <c r="E10" s="103"/>
      <c r="F10" s="104"/>
      <c r="G10" s="105">
        <f t="shared" ca="1" si="0"/>
        <v>45970.067063657407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45970.067063657407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45970.067063657407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45970.067063657407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45970.067063657407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45970.067063657407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45970.067063657407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45970.067063657407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45970.067063657407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45970.067063657407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45970.067063657407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45970.067063657407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45970.067063657407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45970.067063657407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45970.067063657407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45970.067063657407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45970.067063657407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45970.067063657407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45970.067063657407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45970.067063657407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45970.067063657407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45970.067063657407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45970.067063657407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45970.067063657407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45970.067063657407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45970.067063657407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45970.067063657407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45970.067063657407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45970.067063657407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45970.067063657407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45970.067063657407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45970.067063657407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45970.067063657407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45970.067063657407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45970.067063657407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45970.067063657407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45970.067063657407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45970.067063657407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45970.067063657407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45970.067063657407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45970.067063657407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45970.067063657407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45970.067063657407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45970.067063657407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45970.067063657407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45970.067063657407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45970.067063657407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45970.067063657407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45970.067063657407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45970.067063657407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45970.067063657407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45970.067063657407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45970.067063657407</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45970.067063657407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45970.067063657407</v>
      </c>
      <c r="H3" s="22" t="s">
        <v>39107</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45970.067063657407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45970.067063657407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45970.067063657407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45970.067063657407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45970.067063657407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45970.067063657407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45970.067063657407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45970.067063657407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45970.067063657407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45970.067063657407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45970.067063657407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45970.067063657407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45970.067063657407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45970.067063657407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45970.067063657407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45970.067063657407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45970.067063657407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45970.067063657407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45970.067063657407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45970.067063657407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45970.067063657407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45970.067063657407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45970.067063657407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45970.067063657407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45970.067063657407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45970.067063657407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45970.067063657407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45970.067063657407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45970.067063657407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45970.067063657407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45970.067063657407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45970.067063657407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45970.067063657407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45970.067063657407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45970.067063657407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45970.067063657407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45970.067063657407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45970.067063657407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45970.067063657407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45970.067063657407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45970.067063657407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45970.067063657407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45970.067063657407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45970.067063657407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45970.067063657407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45970.067063657407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45970.067063657407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45970.067063657407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45970.067063657407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45970.067063657407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45970.067063657407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45970.067063657407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45970.067063657407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45970.067063657407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45970.067063657407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45970.067063657407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45970.067063657407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45970.067063657407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45970.067063657407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45970.067063657407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45970.067063657407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45970.067063657407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45970.067063657407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45970.067063657407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45970.067063657407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45970.067063657407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45970.067063657407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45970.067063657407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45970.067063657407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45970.067063657407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45970.067063657407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45970.067063657407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45970.067063657407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45970.067063657407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45970.067063657407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45970.067063657407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45970.067063657407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45970.067063657407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45970.067063657407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45970.067063657407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45970.067063657407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45970.067063657407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45970.067063657407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45970.067063657407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45970.067063657407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45970.067063657407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45970.067063657407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45970.067063657407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45970.067063657407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45970.067063657407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45970.067063657407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45970.067063657407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45970.067063657407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45970.067063657407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45970.067063657407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45970.067063657407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45970.067063657407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45970.067063657407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45970.067063657407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45970.067063657407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45970.067063657407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45970.067063657407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45970.067063657407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45970.067063657407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45970.067063657407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45970.067063657407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45970.067063657407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45970.067063657407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45970.067063657407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45970.067063657407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45970.067063657407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45970.067063657407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45970.067063657407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45970.067063657407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45970.067063657407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45970.067063657407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45970.067063657407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45970.067063657407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45970.067063657407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45970.067063657407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45970.067063657407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45970.067063657407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45970.067063657407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45970.067063657407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45970.067063657407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45970.067063657407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45970.067063657407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45970.067063657407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45970.067063657407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45970.067063657407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45970.067063657407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45970.067063657407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45970.067063657407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45970.067063657407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45970.067063657407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45970.067063657407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45970.067063657407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45970.067063657407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45970.067063657407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45970.067063657407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45970.067063657407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45970.067063657407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45970.067063657407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45970.067063657407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45970.067063657407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45970.067063657407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45970.067063657407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45970.067063657407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45970.067063657407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45970.067063657407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45970.067063657407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45970.067063657407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45970.067063657407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45970.067063657407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45970.067063657407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45970.067063657407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45970.067063657407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45970.067063657407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45970.067063657407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45970.067063657407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45970.067063657407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45970.067063657407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45970.067063657407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45970.067063657407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45970.067063657407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45970.067063657407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45970.067063657407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45970.067063657407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45970.067063657407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45970.067063657407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45970.067063657407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45970.067063657407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45970.067063657407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45970.067063657407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45970.067063657407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45970.067063657407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45970.067063657407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45970.067063657407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45970.067063657407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45970.067063657407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45970.067063657407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45970.067063657407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45970.067063657407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45970.067063657407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45970.067063657407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45970.067063657407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45970.067063657407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45970.067063657407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45970.067063657407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45970.067063657407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45970.067063657407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45970.067063657407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45970.067063657407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45970.067063657407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45970.067063657407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45970.067063657407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45970.067063657407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45970.067063657407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45970.067063657407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45970.067063657407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45970.067063657407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45970.067063657407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45970.067063657407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45970.067063657407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45970.067063657407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45970.067063657407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45970.067063657407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45970.067063657407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45970.067063657407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45970.067063657407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45970.067063657407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45970.067063657407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45970.067063657407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45970.067063657407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45970.067063657407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45970.067063657407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45970.067063657407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45970.067063657407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45970.067063657407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45970.067063657407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45970.067063657407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45970.067063657407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45970.067063657407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45970.067063657407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45970.067063657407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45970.067063657407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45970.067063657407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45970.067063657407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45970.067063657407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45970.067063657407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45970.067063657407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45970.067063657407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45970.067063657407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45970.067063657407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45970.067063657407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45970.067063657407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45970.067063657407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45970.067063657407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45970.067063657407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45970.067063657407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45970.067063657407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45970.067063657407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45970.067063657407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45970.067063657407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45970.067063657407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45970.067063657407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45970.067063657407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45970.067063657407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45970.067063657407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45970.067063888891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45970.067063888891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45970.067063888891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45970.067063888891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45970.067063888891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45970.067063888891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45970.067063888891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45970.067063888891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45970.067063888891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45970.067063888891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45970.067063888891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45970.067063888891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45970.067063888891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45970.067063888891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45970.067063888891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45970.067063888891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45970.067063888891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45970.067063888891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45970.067063888891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45970.067063888891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45970.067063888891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45970.067063888891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45970.067063888891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45970.067063888891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45970.067063888891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45970.067063888891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45970.067063888891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45970.067063888891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45970.067063888891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45970.067063888891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45970.067063888891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45970.067063888891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45970.067063888891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45970.067063888891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45970.067063888891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45970.067063888891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45970.067063888891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45970.067063888891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45970.067063888891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45970.067063888891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45970.067063888891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45970.067063888891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45970.067063888891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45970.067063888891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45970.067063888891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45970.067063888891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45970.067063888891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45970.067063888891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45970.067063888891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45970.067063888891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45970.067063888891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45970.067063888891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45970.067063888891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45970.067063888891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45970.067063888891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45970.067063888891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45970.067063888891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45970.067063888891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45970.067063888891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45970.067063888891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45970.067063888891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45970.067063888891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45970.067063888891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45970.067063888891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45970.067063888891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45970.067063888891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45970.067063888891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45970.067063888891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45970.067063888891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45970.067063888891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45970.067063888891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45970.067063888891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45970.067063888891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45970.067063888891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45970.067063888891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45970.067063888891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45970.067063888891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45970.067063888891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45970.067063888891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45970.067063888891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45970.067063888891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45970.067063888891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45970.067063888891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45970.067063888891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45970.067063888891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45970.067063888891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45970.067063888891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45970.067063888891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45970.067063888891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45970.067063888891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45970.067063888891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45970.067063888891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45970.067063888891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45970.067063888891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45970.067063888891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45970.067063888891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45970.067063888891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45970.067063888891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45970.067063888891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45970.067063888891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45970.067063888891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45970.067063888891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45970.067063888891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45970.067063888891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45970.067063888891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45970.067063888891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45970.067063888891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45970.067063888891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45970.067063888891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45970.067063888891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45970.067063888891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45970.067063888891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45970.067063888891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45970.067063888891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45970.067063888891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45970.067063888891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45970.067063888891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45970.067063888891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45970.067063888891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45970.067063888891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45970.067063888891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45970.067063888891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45970.067063888891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45970.067063888891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45970.067063888891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45970.067063888891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45970.067063888891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45970.067063888891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45970.067063888891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45970.067063888891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45970.067063888891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45970.067063888891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45970.067063888891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45970.067063888891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45970.067063888891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45970.067063888891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45970.067063888891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45970.067063888891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45970.067063888891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45970.067063888891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45970.067063888891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45970.067063888891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45970.067063888891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45970.067063888891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45970.067063888891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45970.067063888891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45970.067063888891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45970.067063888891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45970.067063888891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45970.067063888891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45970.067063888891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45970.067063888891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45970.067063888891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45970.067063888891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45970.067063888891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45970.067063888891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45970.067063888891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45970.067063888891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45970.067063888891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45970.067063888891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45970.067063888891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45970.067063888891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45970.067063888891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45970.067063888891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45970.067063888891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45970.067063888891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45970.067063888891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45970.067063888891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45970.067063888891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45970.067063888891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45970.067063888891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45970.067063888891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45970.067063888891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45970.067063888891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45970.067063888891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45970.067063888891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45970.067063888891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45970.067063888891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45970.067063888891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45970.067063888891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45970.067063888891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45970.067063888891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45970.067063888891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45970.067063888891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45970.067063888891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45970.067063888891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45970.067063888891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45970.067063888891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45970.067063888891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45970.067063888891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45970.067063888891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45970.067063888891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45970.067063888891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45970.067063888891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45970.067063888891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45970.067063888891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45970.067063888891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45970.067063888891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45970.067063888891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45970.067063888891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45970.067063888891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45970.067063888891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45970.067063888891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45970.067063888891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45970.067063888891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45970.067063888891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45970.067063888891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45970.067063888891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45970.067063888891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45970.067063888891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45970.067063888891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45970.067063888891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45970.067063888891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45970.067063888891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45970.067063888891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45970.067063888891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45970.067063888891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45970.067063888891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45970.067063888891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45970.067063888891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45970.067063888891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45970.067063888891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45970.067063888891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45970.067063888891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45970.067063888891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45970.067063888891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45970.067063888891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45970.067063888891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45970.067063888891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45970.067063888891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45970.067063888891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45970.067063888891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45970.067063888891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45970.067063888891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45970.067063888891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45970.067063888891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45970.067063888891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45970.067063888891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45970.067063888891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45970.067063888891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45970.067063888891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45970.067063888891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45970.067063888891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45970.067063888891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45970.067063888891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45970.067063888891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45970.067063888891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45970.067063888891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45970.067063888891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45970.067063888891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45970.067063888891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45970.067063888891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45970.067063888891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45970.067063888891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45970.067063888891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45970.067063888891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45970.067063888891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45970.067063888891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45970.067063888891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45970.067063888891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45970.067063888891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45970.067063888891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45970.067063888891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45970.067063888891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45970.067063888891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45970.067063888891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45970.067063888891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45970.067063888891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45970.067063888891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45970.067063888891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45970.067063888891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45970.067063888891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45970.067063888891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45970.067063888891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45970.067063888891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45970.067063888891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45970.067063888891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45970.067063888891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45970.067063888891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45970.067063888891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45970.067063888891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45970.067063888891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45970.067063888891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45970.067063888891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45970.067063888891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45970.067063888891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45970.067063888891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45970.067063888891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45970.067063888891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45970.067063888891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45970.067063888891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45970.067063888891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45970.067063888891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45970.067063888891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45970.067063888891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45970.067063888891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45970.067063888891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45970.067063888891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45970.067063888891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45970.067063888891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45970.067063888891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45970.067063888891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45970.067063888891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45970.067063888891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45970.067063888891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45970.067063888891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45970.067063888891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45970.067063888891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45970.067063888891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45970.067063888891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45970.067063888891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45970.067063888891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45970.067063888891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45970.067063888891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45970.067063888891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45970.067063888891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45970.067063888891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45970.067063888891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45970.067063888891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45970.067063888891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45970.067063888891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45970.067063888891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45970.067063888891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45970.067063888891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45970.067063888891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45970.067063888891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45970.067063888891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45970.067063888891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45970.067063888891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45970.067063888891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45970.067063888891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45970.067063888891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45970.067063888891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45970.067063888891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45970.067063888891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45970.067063888891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45970.067063888891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45970.067063888891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45970.067063888891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45970.067063888891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45970.067063888891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45970.067063888891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45970.067063888891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45970.067063888891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45970.067063888891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45970.067063888891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45970.067063888891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45970.067063888891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45970.067063888891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45970.067063888891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45970.067063888891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45970.067063888891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45970.067063888891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45970.067063888891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45970.067063888891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45970.067063888891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45970.067063888891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45970.067063888891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45970.067063888891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45970.067063888891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45970.067063888891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45970.067063888891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45970.067063888891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45970.067063888891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45970.067063888891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45970.067063888891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45970.067063888891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45970.067063888891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45970.067063888891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45970.067063888891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45970.067063888891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45970.067063888891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45970.067063888891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45970.067063888891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45970.067063888891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45970.067063888891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45970.067063888891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45970.067063888891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45970.067063888891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45970.067063888891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45970.067063888891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45970.067063888891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45970.067063888891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45970.067063888891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45970.067063888891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45970.067063888891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45970.067063888891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45970.067063888891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45970.067063888891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45970.067063888891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45970.067063888891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45970.067063888891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45970.067063888891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45970.067063888891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45970.067063888891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45970.067063888891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45970.067063888891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45970.067063888891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45970.067063888891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45970.067063888891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45970.067063888891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45970.067063888891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45970.067063888891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45970.067063888891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45970.067063888891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45970.067063888891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45970.067063888891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45970.067063888891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45970.067063888891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45970.067063888891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45970.067063888891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45970.067063888891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45970.067063888891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45970.067063888891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45970.067063888891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45970.067063888891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45970.067063888891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45970.067063888891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45970.067063888891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45970.067063888891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45970.067063888891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45970.067063888891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45970.067063888891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45970.067063888891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45970.067063888891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45970.067063888891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45970.067063888891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45970.067063888891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45970.067063888891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45970.067063888891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45970.067063888891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45970.067063888891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45970.067063888891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45970.067063888891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45970.067063888891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45970.067063888891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45970.067063888891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45970.067063888891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45970.067063888891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45970.067063888891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45970.067063888891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45970.067063888891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45970.067063888891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45970.067063888891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45970.067063888891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45970.067063888891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45970.067063888891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45970.067063888891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45970.067063888891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45970.067063888891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45970.067063888891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45970.067063888891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45970.067063888891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45970.067063888891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45970.067063888891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45970.067063888891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45970.067063888891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45970.067063888891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45970.067063888891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45970.067063888891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45970.067063888891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45970.067063888891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45970.067063888891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45970.067063888891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45970.067063888891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45970.067063888891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45970.067063888891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45970.067063888891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45970.067063888891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45970.067063888891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45970.067063888891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45970.067063888891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45970.067063888891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45970.067063888891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45970.067063888891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45970.067063888891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45970.067063888891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45970.067063888891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45970.067063888891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45970.067063888891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45970.067063888891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45970.067063888891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45970.067063888891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45970.067063888891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45970.067063888891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45970.067063888891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45970.067063888891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45970.067063888891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45970.067063888891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45970.067063888891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45970.067063888891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45970.067063888891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45970.067063888891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45970.067063888891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45970.067063888891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45970.067063888891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45970.067063888891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45970.067063888891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45970.067063888891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45970.067063888891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45970.067063888891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45970.067063888891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45970.067063888891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45970.067063888891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45970.067063888891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45970.067063888891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45970.067063888891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45970.067063888891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45970.067063888891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45970.067063888891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45970.067063888891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45970.067063888891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45970.067063888891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45970.067063888891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45970.067063888891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45970.067063888891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45970.067063888891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45970.067063888891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45970.067063888891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45970.067063888891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45970.067063888891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45970.067063888891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45970.067063888891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45970.067063888891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45970.067063888891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45970.067063888891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45970.067063888891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45970.067063888891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45970.067063888891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45970.067063888891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45970.067063888891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45970.067063888891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45970.067063888891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45970.067063888891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45970.067063888891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45970.067063888891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45970.067063888891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45970.067063888891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45970.067063888891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45970.067063888891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45970.067063888891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45970.067063888891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45970.067063888891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45970.067063888891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45970.067063888891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45970.067063888891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45970.067063888891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45970.067063888891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45970.067063888891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45970.067063888891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45970.067063888891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45970.067063888891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45970.067063888891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45970.067063888891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45970.067063888891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45970.067063888891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45970.067063888891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45970.067063888891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45970.067063888891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45970.067063888891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45970.067063888891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45970.067063888891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45970.067063888891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45970.067063888891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45970.067063888891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45970.067063888891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45970.067063888891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45970.067063888891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45970.067063888891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45970.067063888891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45970.067063888891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45970.067063888891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45970.067063888891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45970.067063888891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45970.067063888891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45970.067063888891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45970.067063888891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45970.067063888891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45970.067063888891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45970.067063888891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45970.067063888891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45970.067063888891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45970.067063888891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45970.067063888891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45970.067063888891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45970.067063888891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45970.067063888891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45970.067063888891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45970.067063888891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45970.067063888891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45970.067063888891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45970.067063888891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45970.067063888891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45970.067063888891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45970.067063888891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45970.067063888891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45970.067063888891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45970.067063888891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45970.067063888891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45970.067063888891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45970.067063888891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45970.067063888891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45970.067063888891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45970.067063888891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45970.067063888891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45970.067063888891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45970.067063888891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45970.067063888891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45970.067063888891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45970.067063888891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45970.067063888891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45970.067063888891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45970.067063888891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45970.067063888891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45970.067063888891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45970.067063888891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45970.067063888891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45970.067063888891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45970.067063888891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45970.067063888891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45970.067063888891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45970.067063888891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45970.067063888891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45970.067063888891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45970.067063888891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45970.067063888891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45970.067063888891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45970.067063888891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45970.067063888891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45970.067063888891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45970.067063888891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45970.067063888891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45970.067063888891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45970.067063888891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45970.067063888891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45970.067063888891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45970.067063888891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45970.067063888891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45970.067063888891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45970.067063888891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45970.067063888891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45970.067063888891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45970.067063888891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45970.067063888891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45970.067063888891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45970.067063888891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45970.067063888891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45970.067063888891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45970.067063888891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45970.067063888891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45970.067063888891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45970.067063888891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45970.067063888891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45970.067063888891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45970.067063888891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45970.067063888891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45970.067063888891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45970.067063888891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45970.067063888891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45970.067063888891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45970.067063888891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45970.067063888891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45970.067063888891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45970.067063888891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45970.067063888891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45970.067063888891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45970.067063888891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45970.067063888891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45970.067063888891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45970.067063888891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45970.067063888891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45970.067063888891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45970.067063888891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45970.067063888891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45970.067063888891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45970.067063888891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45970.067063888891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45970.067063888891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45970.067063888891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45970.067063888891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45970.067063888891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45970.067063888891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45970.067063888891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45970.067063888891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45970.067063888891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45970.067063888891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45970.067063888891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45970.067063888891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45970.067063888891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45970.067063888891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45970.067063888891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45970.067063888891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45970.067063888891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45970.067063888891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45970.067063888891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45970.067063888891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45970.067063888891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45970.067063888891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45970.067063888891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45970.067063888891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45970.067063888891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45970.067063888891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45970.067063888891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45970.067063888891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45970.067063888891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45970.067063888891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45970.067063888891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45970.067063888891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45970.067063888891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45970.067063888891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45970.067063888891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45970.067063888891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45970.067063888891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45970.067063888891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45970.067063888891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45970.067063888891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45970.067063888891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45970.067063888891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45970.067063888891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45970.067063888891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45970.067063888891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45970.067063888891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45970.067063888891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45970.067063888891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45970.067063888891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45970.067063888891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45970.067063888891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45970.067063888891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45970.067063888891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45970.067063888891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45970.067063888891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45970.067063888891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45970.067063888891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45970.067063888891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45970.067063888891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45970.067063888891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45970.067063888891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45970.067063888891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45970.067063888891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45970.067063888891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45970.067063888891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45970.067063888891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45970.067063888891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45970.067063888891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45970.067063888891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45970.067063888891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45970.067063888891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45970.067063888891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45970.067063888891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45970.067063888891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45970.067063888891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45970.067063888891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45970.067063888891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45970.067063888891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45970.067063888891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45970.067063888891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45970.067063888891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45970.067063888891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45970.067063888891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45970.067063888891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45970.067063888891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45970.067063888891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45970.067063888891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45970.067063888891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45970.067063888891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45970.067063888891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45970.067063888891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45970.067063888891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45970.067063888891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45970.067063888891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45970.067063888891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45970.067063888891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45970.067063888891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45970.067063888891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45970.067063888891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45970.067063888891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45970.067063888891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45970.067063888891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45970.067063888891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45970.067063888891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45970.067063888891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45970.067063888891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45970.067063888891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45970.067063888891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45970.067063888891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45970.067063888891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45970.067063888891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45970.067063888891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45970.067063888891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45970.067063888891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45970.067063888891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45970.067063888891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45970.067063888891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45970.067063888891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45970.067063888891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45970.067063888891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45970.067063888891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45970.067063888891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45970.067063888891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45970.067063888891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45970.067063888891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45970.067063888891</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tabSelected="1" workbookViewId="0">
      <selection activeCell="A8" sqref="A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4" ca="1" si="0">IFERROR(NOW()-F2,"")</f>
        <v>266.58634606481064</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35205</v>
      </c>
      <c r="E3" s="95" t="s">
        <v>39021</v>
      </c>
      <c r="F3" s="96">
        <v>45969.912499999999</v>
      </c>
      <c r="G3" s="136">
        <f t="shared" ca="1" si="0"/>
        <v>0.15456365740828915</v>
      </c>
      <c r="H3" s="96">
        <v>45969.846932870372</v>
      </c>
      <c r="I3" s="135" t="str">
        <f>IFERROR(VLOOKUP(D3,DB!A:F,6,0),"")</f>
        <v>Generator-SG</v>
      </c>
      <c r="J3" s="135" t="str">
        <f>IFERROR(VLOOKUP(D3,DB!A:G,7,0),"")</f>
        <v>Dead</v>
      </c>
      <c r="K3" s="98" t="s">
        <v>39111</v>
      </c>
      <c r="L3" s="92" t="str">
        <f>IFERROR(VLOOKUP(D3,DB!A:I,9,0),"")</f>
        <v>Latis</v>
      </c>
    </row>
    <row r="4" spans="1:16" ht="15" customHeight="1">
      <c r="A4" s="135" t="s">
        <v>39112</v>
      </c>
      <c r="B4" s="135" t="str">
        <f>IFERROR(VLOOKUP(D4,DB!A:K,11,0),"")</f>
        <v>R4</v>
      </c>
      <c r="C4" s="94">
        <v>2</v>
      </c>
      <c r="D4" s="92" t="s">
        <v>39113</v>
      </c>
      <c r="E4" s="95" t="s">
        <v>39021</v>
      </c>
      <c r="F4" s="96">
        <v>45970.011805555558</v>
      </c>
      <c r="G4" s="136">
        <f t="shared" ca="1" si="0"/>
        <v>5.5258101849176455E-2</v>
      </c>
      <c r="H4" s="96">
        <v>45969.976643518516</v>
      </c>
      <c r="I4" s="135" t="str">
        <f>IFERROR(VLOOKUP(D4,DB!A:F,6,0),"")</f>
        <v>Generator-SG</v>
      </c>
      <c r="J4" s="135" t="str">
        <f>IFERROR(VLOOKUP(D4,DB!A:G,7,0),"")</f>
        <v>Good</v>
      </c>
      <c r="K4" s="98" t="s">
        <v>39111</v>
      </c>
      <c r="L4" s="92" t="str">
        <f>IFERROR(VLOOKUP(D4,DB!A:I,9,0),"")</f>
        <v>Latis</v>
      </c>
    </row>
    <row r="5" spans="1:16" ht="15" customHeight="1">
      <c r="A5" s="135" t="s">
        <v>39114</v>
      </c>
      <c r="B5" s="135" t="str">
        <f>IFERROR(VLOOKUP(D5,DB!A:K,11,0),"")</f>
        <v>R4</v>
      </c>
      <c r="C5" s="94">
        <v>1</v>
      </c>
      <c r="D5" s="92" t="s">
        <v>39115</v>
      </c>
      <c r="E5" s="95" t="s">
        <v>39021</v>
      </c>
      <c r="F5" s="96">
        <v>45970.031944444447</v>
      </c>
      <c r="G5" s="136">
        <f t="shared" ca="1" si="0"/>
        <v>3.5119212960125878E-2</v>
      </c>
      <c r="H5" s="96">
        <v>45970.026122685187</v>
      </c>
      <c r="I5" s="135" t="str">
        <f>IFERROR(VLOOKUP(D5,DB!A:F,6,0),"")</f>
        <v>SCECO</v>
      </c>
      <c r="J5" s="135" t="str">
        <f>IFERROR(VLOOKUP(D5,DB!A:G,7,0),"")</f>
        <v>Dead</v>
      </c>
      <c r="K5" s="98" t="s">
        <v>39116</v>
      </c>
      <c r="L5" s="92" t="str">
        <f>IFERROR(VLOOKUP(D5,DB!A:I,9,0),"")</f>
        <v>Latis</v>
      </c>
    </row>
    <row r="6" spans="1:16" ht="15" customHeight="1">
      <c r="A6" s="135" t="s">
        <v>39117</v>
      </c>
      <c r="B6" s="135" t="str">
        <f>IFERROR(VLOOKUP(D6,DB!A:K,11,0),"")</f>
        <v>R4</v>
      </c>
      <c r="C6" s="94">
        <v>4</v>
      </c>
      <c r="D6" s="92" t="s">
        <v>35150</v>
      </c>
      <c r="E6" s="95" t="s">
        <v>39021</v>
      </c>
      <c r="F6" s="96"/>
      <c r="G6" s="136">
        <f t="shared" ca="1" si="0"/>
        <v>45970.067063657407</v>
      </c>
      <c r="H6" s="96"/>
      <c r="I6" s="135" t="str">
        <f>IFERROR(VLOOKUP(D6,DB!A:F,6,0),"")</f>
        <v>Generator-DG</v>
      </c>
      <c r="J6" s="135" t="str">
        <f>IFERROR(VLOOKUP(D6,DB!A:G,7,0),"")</f>
        <v>Good</v>
      </c>
      <c r="K6" s="98"/>
      <c r="L6" s="92" t="str">
        <f>IFERROR(VLOOKUP(D6,DB!A:I,9,0),"")</f>
        <v>Latis</v>
      </c>
    </row>
    <row r="7" spans="1:16" ht="15" customHeight="1">
      <c r="A7" s="135"/>
      <c r="B7" s="135" t="str">
        <f>IFERROR(VLOOKUP(D7,DB!A:K,11,0),"")</f>
        <v/>
      </c>
      <c r="C7" s="94"/>
      <c r="D7" s="92"/>
      <c r="E7" s="95"/>
      <c r="F7" s="96"/>
      <c r="G7" s="136">
        <f t="shared" ca="1" si="0"/>
        <v>45970.067063657407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45970.067063657407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45970.067063657407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45970.067063657407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45970.067063657407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45970.067063657407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45970.067063657407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45970.067063657407</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45970.067063657407</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ca="1">IFERROR(NOW()-F16,"")</f>
        <v>45970.067063657407</v>
      </c>
      <c r="H16" s="96"/>
      <c r="I16" s="135"/>
      <c r="J16" s="135"/>
      <c r="K16" s="98"/>
      <c r="L16" s="92"/>
    </row>
    <row r="17" spans="1:12" ht="15" customHeight="1">
      <c r="A17" s="135"/>
      <c r="B17" s="135"/>
      <c r="C17" s="94"/>
      <c r="D17" s="92"/>
      <c r="E17" s="95"/>
      <c r="F17" s="96"/>
      <c r="G17" s="136">
        <f ca="1">IFERROR(NOW()-F17,"")</f>
        <v>45970.067063657407</v>
      </c>
      <c r="H17" s="96"/>
      <c r="I17" s="135"/>
      <c r="J17" s="135"/>
      <c r="K17" s="98"/>
      <c r="L17" s="92"/>
    </row>
    <row r="18" spans="1:12" ht="15" customHeight="1">
      <c r="A18" s="135"/>
      <c r="B18" s="135" t="str">
        <f>IFERROR(VLOOKUP(D18,DB!A:K,11,0),"")</f>
        <v/>
      </c>
      <c r="C18" s="94"/>
      <c r="D18" s="92"/>
      <c r="E18" s="95"/>
      <c r="F18" s="96"/>
      <c r="G18" s="136">
        <f t="shared" ca="1" si="1"/>
        <v>45970.067063657407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45970.067063657407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45970.067063657407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45970.067063657407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45970.067063657407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45970.067063657407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45970.067063657407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45970.067063657407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45970.067063657407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45970.067063657407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45970.067063657407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45970.067063657407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45970.067063657407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45970.067063657407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45970.067063657407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45970.067063657407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45970.067063657407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45970.067063657407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45970.067063657407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45970.067063657407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45970.067063657407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45970.067063657407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45970.067063657407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45970.067063657407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45970.067063657407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45970.067063657407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45970.067063657407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45970.067063657407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45970.067063657407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45970.067063657407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45970.067063657407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45970.067063657407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45970.067063657407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45970.067063657407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45970.067063657407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45970.067063657407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45970.067063657407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45970.067063657407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45970.067063657407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45970.067063657407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45970.067063657407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45970.067063657407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45970.067063657407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45970.067063657407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45970.067063657407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45970.067063657407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45970.067063657407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45970.067063657407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45970.067063657407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45970.067063657407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45970.067063657407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45970.067063657407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45970.067063657407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45970.067063657407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45970.067063657407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45970.067063657407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45970.067063657407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45970.067063657407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45970.067063657407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45970.067063657407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45970.067063657407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45970.067063657407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45970.067063657407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45970.067063657407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45970.067063657407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45970.067063657407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45970.067063657407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45970.067063657407</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39118</v>
      </c>
      <c r="B2" s="37" t="str">
        <f>IFERROR(VLOOKUP(D2,DB!A:K,11,0),"")</f>
        <v>R5</v>
      </c>
      <c r="C2" s="37">
        <v>3</v>
      </c>
      <c r="D2" s="107" t="s">
        <v>36011</v>
      </c>
      <c r="E2" s="37" t="s">
        <v>39021</v>
      </c>
      <c r="F2" s="38">
        <v>45891.832060185188</v>
      </c>
      <c r="G2" s="116">
        <f ca="1">IFERROR(NOW()-F2,"")</f>
        <v>78.235003472218523</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39102</v>
      </c>
      <c r="F3" s="38">
        <v>45926.188877314817</v>
      </c>
      <c r="G3" s="116">
        <f t="shared" ref="G3" ca="1" si="0">IFERROR(NOW()-F3,"")</f>
        <v>43.878186342590197</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39102</v>
      </c>
      <c r="F4" s="125">
        <v>45948.661111111112</v>
      </c>
      <c r="G4" s="126">
        <f t="shared" ref="G4:G54" ca="1" si="1">IFERROR(NOW()-F4,"")</f>
        <v>21.405952546294429</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c r="B6" s="124" t="str">
        <f>IFERROR(VLOOKUP(D6,DB!A:K,11,0),"")</f>
        <v/>
      </c>
      <c r="C6" s="124"/>
      <c r="D6" s="124"/>
      <c r="E6" s="124"/>
      <c r="F6" s="125"/>
      <c r="G6" s="126">
        <f t="shared" ca="1" si="1"/>
        <v>45970.067063657407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45970.067063657407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45970.067063657407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45970.067063657407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45970.067063657407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45970.067063657407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45970.067063657407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45970.067063657407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45970.067063657407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45970.067063657407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45970.067063657407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45970.067063657407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45970.067063657407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45970.067063657407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45970.067063657407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45970.067063657407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45970.067063657407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45970.067063657407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45970.067063657407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45970.067063657407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45970.067063657407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45970.067063657407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45970.067063657407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45970.067063657407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45970.067063657407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45970.067063657407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45970.067063657407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45970.067063657407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45970.067063657407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45970.067063657407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45970.067063657407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45970.067063657407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45970.067063657407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45970.067063657407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45970.067063657407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45970.067063657407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45970.067063657407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45970.067063657407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45970.067063657407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45970.067063657407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45970.067063657407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45970.067063657407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45970.067063657407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45970.067063657407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45970.067063657407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45970.067063657407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45970.067063657407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45970.067063657407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45970.067063657407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45970.067063657407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45970.067063657407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45970.067063657407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45970.067063657407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45970.067063657407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45970.067063657407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45970.067063657407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45970.067063657407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45970.067063657407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45970.067063657407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45970.067063657407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45970.067063657407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45970.067063657407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45970.067063657407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45970.067063657407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45970.067063657407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45970.067063657407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45970.067063657407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45970.067063657407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45970.067063657407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45970.067063657407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45970.067063657407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45970.067063657407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45970.067063657407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45970.067063657407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45970.067063657407</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45970.067063657407</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45970.067063657407</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45970.067063657407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45970.067063657407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45970.067063657407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45970.067063657407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45970.067063657407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45970.067063657407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45970.067063657407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45970.067063657407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45970.067063657407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45970.067063657407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45970.067063657407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45970.067063657407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45970.067063657407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45970.067063657407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45970.067063657407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45970.067063657407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45970.067063657407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45970.067063657407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45970.067063657407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45970.067063657407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45970.067063657407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45970.067063657407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45970.067063657407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45970.067063657407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45970.067063657407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45970.067063657407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45970.067063657407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45970.067063657407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45970.067063657407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45970.067063657407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45970.067063657407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45970.067063657407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45970.067063657407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45970.067063657407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45970.067063657407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45970.067063657407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45970.067063657407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45970.067063657407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45970.067063657407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45970.067063657407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45970.067063657407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45970.067063657407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45970.067063657407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45970.067063657407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45970.067063657407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45970.067063657407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45970.067063657407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45970.067063657407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45970.067063657407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45970.067063657407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45970.067063657407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45970.067063657407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45970.067063657407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45970.067063657407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45970.067063657407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45970.067063657407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45970.067063657407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45970.067063657407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45970.067063657407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45970.067063657407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45970.067063657407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45970.067063657407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45970.067063657407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45970.067063657407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45970.067063657407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45970.067063657407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45970.067063657407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45970.067063657407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45970.067063657407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45970.067063657407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45970.067063657407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45970.067063657407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45970.067063657407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45970.067063657407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45970.067063657407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45970.067063657407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45970.067063657407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45970.067063657407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45970.067063657407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45970.067063657407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45970.067063657407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45970.067063657407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45970.067063657407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45970.067063657407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45970.067063657407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45970.067063657407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45970.067063657407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45970.067063657407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45970.067063657407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45970.067063657407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45970.067063657407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45970.067063657407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45970.067063657407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45970.067063657407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45970.067063657407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45970.067063657407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45970.067063657407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45970.067063657407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45970.067063657407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45970.067063657407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45970.067063657407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45970.067063657407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45970.067063657407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45970.067063657407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45970.067063657407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45970.067063657407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45970.067063657407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45970.067063657407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45970.067063657407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45970.067063657407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45970.067063657407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45970.067063657407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45970.067063657407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45970.067063657407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45970.067063657407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45970.067063657407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45970.067063657407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45970.067063657407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45970.067063657407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45970.067063657407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45970.067063657407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45970.067063657407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45970.067063657407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45970.067063657407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45970.067063657407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45970.067063657407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45970.067063657407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45970.067063657407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45970.067063657407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45970.067063657407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45970.067063657407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45970.067063657407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45970.067063657407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45970.067063657407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45970.067063657407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45970.067063657407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45970.067063657407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45970.067063657407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45970.067063657407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45970.067063657407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45970.067063657407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45970.067063657407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45970.067063657407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45970.067063657407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45970.067063657407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45970.067063657407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45970.067063657407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45970.067063657407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45970.067063657407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45970.067063657407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45970.067063657407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45970.067063657407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45970.067063657407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45970.067063657407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45970.067063657407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45970.067063657407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45970.067063657407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45970.067063657407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45970.067063657407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45970.067063657407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45970.067063657407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45970.067063657407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45970.067063657407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45970.067063657407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45970.067063657407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45970.067063657407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45970.067063657407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45970.067063657407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45970.067063657407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45970.067063657407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45970.067063657407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45970.067063657407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45970.067063657407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45970.067063657407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45970.067063657407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45970.067063657407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45970.067063657407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45970.067063657407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45970.067063657407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45970.067063657407</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45970.067063657407</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45970.067063657407</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45970.067063657407</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45970.067063657407</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45970.067063657407</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45970.067063657407</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45970.067063657407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45970.067063657407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45970.067063657407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45970.067063657407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45970.067063657407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45970.067063657407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45970.067063657407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45970.067063657407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45970.067063657407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45970.067063657407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45970.067063657407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45970.067063657407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45970.067063657407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45970.067063657407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45970.067063657407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45970.067063657407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45970.067063657407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45970.067063657407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45970.067063657407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45970.067063657407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45970.067063657407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45970.067063657407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45970.067063657407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45970.067063657407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45970.067063657407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45970.067063657407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45970.067063657407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45970.067063657407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45970.067063657407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45970.067063657407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45970.067063657407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45970.067063657407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45970.067063657407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45970.067063657407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45970.067063657407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45970.067063657407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45970.067063657407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45970.067063657407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45970.067063657407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45970.067063657407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45970.067063657407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45970.067063657407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45970.067063657407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45970.067063657407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45970.067063657407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45970.067063657407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45970.067063657407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45970.067063657407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45970.067063657407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45970.067063657407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45970.067063657407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45970.067063657407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45970.067063657407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45970.067063657407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45970.067063657407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45970.067063657407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45970.067063657407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45970.067063657407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45970.067063657407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45970.067063657407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45970.067063657407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45970.067063657407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45970.067063657407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45970.067063657407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45970.067063657407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45970.067063657407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45970.067063657407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45970.067063657407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45970.067063657407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45970.067063657407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45970.067063657407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45970.067063657407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45970.067063657407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45970.067063657407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45970.067063657407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45970.067063657407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45970.067063657407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45970.067063657407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45970.067063657407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45970.067063657407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45970.067063657407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45970.067063657407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45970.067063657407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45970.067063657407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45970.067063657407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45970.067063657407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45970.067063657407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45970.067063657407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45970.067063657407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45970.067063657407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45970.067063657407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45970.067063657407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45970.067063657407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45970.067063657407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45970.067063657407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45970.067063657407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45970.067063657407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45970.067063657407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45970.067063657407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45970.067063657407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45970.067063657407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45970.067063657407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45970.067063657407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45970.067063657407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45970.067063657407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45970.067063657407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45970.067063657407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45970.067063657407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45970.067063657407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45970.067063657407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45970.067063657407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45970.067063657407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45970.067063657407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45970.067063657407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45970.067063657407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45970.067063657407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45970.067063657407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45970.067063657407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45970.067063657407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45970.067063657407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45970.067063657407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45970.067063657407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45970.067063657407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45970.067063657407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45970.067063657407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45970.067063657407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45970.067063657407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45970.067063657407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45970.067063657407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45970.067063657407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45970.067063657407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45970.067063657407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45970.067063657407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45970.067063657407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45970.067063657407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45970.067063657407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45970.067063657407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45970.067063657407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45970.067063657407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45970.067063657407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45970.067063657407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45970.067063657407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45970.067063657407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45970.067063657407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45970.067063657407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45970.067063657407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45970.067063657407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45970.067063657407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45970.067063657407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45970.067063657407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45970.067063657407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45970.067063657407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45970.067063657407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45970.067063657407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45970.067063657407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45970.067063657407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45970.067063657407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45970.067063657407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45970.067063657407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45970.067063657407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45970.067063657407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45970.067063657407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45970.067063657407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45970.067063657407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45970.067063657407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45970.067063657407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45970.067063657407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45970.067063657407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45970.067063657407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45970.067063657407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45970.067063657407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45970.067063657407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45970.067063657407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45970.067063657407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45970.067063657407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45970.067063657407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45970.067063657407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45970.067063657407</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45970.067063657407</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2025-11-08T22:36:35Z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