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19" documentId="120_S{2AC9BD13-BADA-5192-A53E-5A8FF88502F6}" xr6:coauthVersionLast="47" xr6:coauthVersionMax="47" xr10:uidLastSave="{3B376806-AEA9-4409-97CF-F253752ABA5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<sst xmlns="http://schemas.openxmlformats.org/spreadsheetml/2006/main" count="180274" uniqueCount="39119">
  <si>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</si>
  <si>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</si>
  <si>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</si>
  <si>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</si>
  <si>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</si>
  <si>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</si>
  <si>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</si>
  <si>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</si>
  <si>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</si>
  <si>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</si>
  <si>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</si>
  <si>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</si>
  <si>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</si>
  <si>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</si>
  <si>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</si>
  <si>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</si>
  <si>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</si>
  <si>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</si>
  <si>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</si>
  <si>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</si>
  <si>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</si>
  <si>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</si>
  <si>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</si>
  <si>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</si>
  <si>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</si>
  <si>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</si>
  <si>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</si>
  <si>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</si>
  <si>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</si>
  <si>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</si>
  <si>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</si>
  <si>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</si>
  <si>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</si>
  <si>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</si>
  <si>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</si>
  <si>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</si>
  <si>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</si>
  <si>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</si>
  <si>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</si>
  <si>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</si>
  <si>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</si>
  <si>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</si>
  <si>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</si>
  <si>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</si>
  <si>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</si>
  <si>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</si>
  <si>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</si>
  <si>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</si>
  <si>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</si>
  <si>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</si>
  <si>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</si>
  <si>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</si>
  <si>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</si>
  <si>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</si>
  <si>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</si>
  <si>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</si>
  <si>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</si>
  <si>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</si>
  <si>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</si>
  <si>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</si>
  <si>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</si>
  <si>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</si>
  <si>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</si>
  <si>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</si>
  <si>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</si>
  <si>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</si>
  <si>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</si>
  <si>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</si>
  <si>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</si>
  <si>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</si>
  <si>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</si>
  <si>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</si>
  <si>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</si>
  <si>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</si>
  <si>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</si>
  <si>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</si>
  <si>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</si>
  <si>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</si>
  <si>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</si>
  <si>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</si>
  <si>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</si>
  <si>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</si>
  <si>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</si>
  <si>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</si>
  <si>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</si>
  <si>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</si>
  <si>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</si>
  <si>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</si>
  <si>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</si>
  <si>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</si>
  <si>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</si>
  <si>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</si>
  <si>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</si>
  <si>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</si>
  <si>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</si>
  <si>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</si>
  <si>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</si>
  <si>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</si>
  <si>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</si>
  <si>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</si>
  <si>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</si>
  <si>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</si>
  <si>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</si>
  <si>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</si>
  <si>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</si>
  <si>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</si>
  <si>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</si>
  <si>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</si>
  <si>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</si>
  <si>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</si>
  <si>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</si>
  <si>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</si>
  <si>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</si>
  <si>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</si>
  <si>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</si>
  <si>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</si>
  <si>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</si>
  <si>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</si>
  <si>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</si>
  <si>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</si>
  <si>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</si>
  <si>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</si>
  <si>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</si>
  <si>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</si>
  <si>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</si>
  <si>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</si>
  <si>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</si>
  <si>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</si>
  <si>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</si>
  <si>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</si>
  <si>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</si>
  <si>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</si>
  <si>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</si>
  <si>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</si>
  <si>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</si>
  <si>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</si>
  <si>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</si>
  <si>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</si>
  <si>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</si>
  <si>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</si>
  <si>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</si>
  <si>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</si>
  <si>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</si>
  <si>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</si>
  <si>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</si>
  <si>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</si>
  <si>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</si>
  <si>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</si>
  <si>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</si>
  <si>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</si>
  <si>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</si>
  <si>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</si>
  <si>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</si>
  <si>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</si>
  <si>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</si>
  <si>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</si>
  <si>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</si>
  <si>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</si>
  <si>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</si>
  <si>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</si>
  <si>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</si>
  <si>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</si>
  <si>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</si>
  <si>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</si>
  <si>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</si>
  <si>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</si>
  <si>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</si>
  <si>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</si>
  <si>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</si>
  <si>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</si>
  <si>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</si>
  <si>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</si>
  <si>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</si>
  <si>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</si>
  <si>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</si>
  <si>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</si>
  <si>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</si>
  <si>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</si>
  <si>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</si>
  <si>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</si>
  <si>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</si>
  <si>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</si>
  <si>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</si>
  <si>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</si>
  <si>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</si>
  <si>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</si>
  <si>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</si>
  <si>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</si>
  <si>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</si>
  <si>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</si>
  <si>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</si>
  <si>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</si>
  <si>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</si>
  <si>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</si>
  <si>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</si>
  <si>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</si>
  <si>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</si>
  <si>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</si>
  <si>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</si>
  <si>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</si>
  <si>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</si>
  <si>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</si>
  <si>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</si>
  <si>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</si>
  <si>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</si>
  <si>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</si>
  <si>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</si>
  <si>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</si>
  <si>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</si>
  <si>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</si>
  <si>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</si>
  <si>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</si>
  <si>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</si>
  <si>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</si>
  <si>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</si>
  <si>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</si>
  <si>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</si>
  <si>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</si>
  <si>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</si>
  <si>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</si>
  <si>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</si>
  <si>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</si>
  <si>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</si>
  <si>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</si>
  <si>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</si>
  <si>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</si>
  <si>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</si>
  <si>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</si>
  <si>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</si>
  <si>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</si>
  <si>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</si>
  <si>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</si>
  <si>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</si>
  <si>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</si>
  <si>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</si>
  <si>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</si>
  <si>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</si>
  <si>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</si>
  <si>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</si>
  <si>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</si>
  <si>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</si>
  <si>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</si>
  <si>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</si>
  <si>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</si>
  <si>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</si>
  <si>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</si>
  <si>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</si>
  <si>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</si>
  <si>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</si>
  <si>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</si>
  <si>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</si>
  <si>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</si>
  <si>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</si>
  <si>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</si>
  <si>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</si>
  <si>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</si>
  <si>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</si>
  <si>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</si>
  <si>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</si>
  <si>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</si>
  <si>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</si>
  <si>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</si>
  <si>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</si>
  <si>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</si>
  <si>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</si>
  <si>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</si>
  <si>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</si>
  <si>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</si>
  <si>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</si>
  <si>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</si>
  <si>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</si>
  <si>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</si>
  <si>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</si>
  <si>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</si>
  <si>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</si>
  <si>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</si>
  <si>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</si>
  <si>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</si>
  <si>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</si>
  <si>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</si>
  <si>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</si>
  <si>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</si>
  <si>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</si>
  <si>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</si>
  <si>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</si>
  <si>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</si>
  <si>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</si>
  <si>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</si>
  <si>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</si>
  <si>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</si>
  <si>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</si>
  <si>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</si>
  <si>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</si>
  <si>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</si>
  <si>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</si>
  <si>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</si>
  <si>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</si>
  <si>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</si>
  <si>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</si>
  <si>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</si>
  <si>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</si>
  <si>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</si>
  <si>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</si>
  <si>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</si>
  <si>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</si>
  <si>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</si>
  <si>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</si>
  <si>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</si>
  <si>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</si>
  <si>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</si>
  <si>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</si>
  <si>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</si>
  <si>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</si>
  <si>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</si>
  <si>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</si>
  <si>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</si>
  <si>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</si>
  <si>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</si>
  <si>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</si>
  <si>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</si>
  <si>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</si>
  <si>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</si>
  <si>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</si>
  <si>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</si>
  <si>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</si>
  <si>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</si>
  <si>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</si>
  <si>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</si>
  <si>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</si>
  <si>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</si>
  <si>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</si>
  <si>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</si>
  <si>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</si>
  <si>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</si>
  <si>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</si>
  <si>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</si>
  <si>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</si>
  <si>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</si>
  <si>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</si>
  <si>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</si>
  <si>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</si>
  <si>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</si>
  <si>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</si>
  <si>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</si>
  <si>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</si>
  <si>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</si>
  <si>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</si>
  <si>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</si>
  <si>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</si>
  <si>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</si>
  <si>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</si>
  <si>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</si>
  <si>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</si>
  <si>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</si>
  <si>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</si>
  <si>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</si>
  <si>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</si>
  <si>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</si>
  <si>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</si>
  <si>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</si>
  <si>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</si>
  <si>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</si>
  <si>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</si>
  <si>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</si>
  <si>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</si>
  <si>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</si>
  <si>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</si>
  <si>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</si>
  <si>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</si>
  <si>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</si>
  <si>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</si>
  <si>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</si>
  <si>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</si>
  <si>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</si>
  <si>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</si>
  <si>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</si>
  <si>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</si>
  <si>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</si>
  <si>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</si>
  <si>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</si>
  <si>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</si>
  <si>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</si>
  <si>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</si>
  <si>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</si>
  <si>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</si>
  <si>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</si>
  <si>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</si>
  <si>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</si>
  <si>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</si>
  <si>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</si>
  <si>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</si>
  <si>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</si>
  <si>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</si>
  <si>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</si>
  <si>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</si>
  <si>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</si>
  <si>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</si>
  <si>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</si>
  <si>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</si>
  <si>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</si>
  <si>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</si>
  <si>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</si>
  <si>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</si>
  <si>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</si>
  <si>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</si>
  <si>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</si>
  <si>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</si>
  <si>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</si>
  <si>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</si>
  <si>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</si>
  <si>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</si>
  <si>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</si>
  <si>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</si>
  <si>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</si>
  <si>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</si>
  <si>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</si>
  <si>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</si>
  <si>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</si>
  <si>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</si>
  <si>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</si>
  <si>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</si>
  <si>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</si>
  <si>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</si>
  <si>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</si>
  <si>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</si>
  <si>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</si>
  <si>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</si>
  <si>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</si>
  <si>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</si>
  <si>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</si>
  <si>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</si>
  <si>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</si>
  <si>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</si>
  <si>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</si>
  <si>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</si>
  <si>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</si>
  <si>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</si>
  <si>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</si>
  <si>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</si>
  <si>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</si>
  <si>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</si>
  <si>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</si>
  <si>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</si>
  <si>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</si>
  <si>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</si>
  <si>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</si>
  <si>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</si>
  <si>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</si>
  <si>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</si>
  <si>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</si>
  <si>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</si>
  <si>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</si>
  <si>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</si>
  <si>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</si>
  <si>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</si>
  <si>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</si>
  <si>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</si>
  <si>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</si>
  <si>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</si>
  <si>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</si>
  <si>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</si>
  <si>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</si>
  <si>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</si>
  <si>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</si>
  <si>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</si>
  <si>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</si>
  <si>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</si>
  <si>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</si>
  <si>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</si>
  <si>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</si>
  <si>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</si>
  <si>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</si>
  <si>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</si>
  <si>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</si>
  <si>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</si>
  <si>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</si>
  <si>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</si>
  <si>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</si>
  <si>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</si>
  <si>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</si>
  <si>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</si>
  <si>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</si>
  <si>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</si>
  <si>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</si>
  <si>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</si>
  <si>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</si>
  <si>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</si>
  <si>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</si>
  <si>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</si>
  <si>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</si>
  <si>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</si>
  <si>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</si>
  <si>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</si>
  <si>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</si>
  <si>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</si>
  <si>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</si>
  <si>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</si>
  <si>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</si>
  <si>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</si>
  <si>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</si>
  <si>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</si>
  <si>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</si>
  <si>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</si>
  <si>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</si>
  <si>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</si>
  <si>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</si>
  <si>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</si>
  <si>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</si>
  <si>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</si>
  <si>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</si>
  <si>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</si>
  <si>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</si>
  <si>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</si>
  <si>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</si>
  <si>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</si>
  <si>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</si>
  <si>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</si>
  <si>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</si>
  <si>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</si>
  <si>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</si>
  <si>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</si>
  <si>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</si>
  <si>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</si>
  <si>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</si>
  <si>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</si>
  <si>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</si>
  <si>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</si>
  <si>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</si>
  <si>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</si>
  <si>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</si>
  <si>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</si>
  <si>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</si>
  <si>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</si>
  <si>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</si>
  <si>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</si>
  <si>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</si>
  <si>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</si>
  <si>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</si>
  <si>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</si>
  <si>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</si>
  <si>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</si>
  <si>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</si>
  <si>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</si>
  <si>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</si>
  <si>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</si>
  <si>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</si>
  <si>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</si>
  <si>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</si>
  <si>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</si>
  <si>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</si>
  <si>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</si>
  <si>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</si>
  <si>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</si>
  <si>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</si>
  <si>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</si>
  <si>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</si>
  <si>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</si>
  <si>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</si>
  <si>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</si>
  <si>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</si>
  <si>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</si>
  <si>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</si>
  <si>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</si>
  <si>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</si>
  <si>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</si>
  <si>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</si>
  <si>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</si>
  <si>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</si>
  <si>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</si>
  <si>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</si>
  <si>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</si>
  <si>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</si>
  <si>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</si>
  <si>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</si>
  <si>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</si>
  <si>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</si>
  <si>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</si>
  <si>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</si>
  <si>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</si>
  <si>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</si>
  <si>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</si>
  <si>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</si>
  <si>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</si>
  <si>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</si>
  <si>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</si>
  <si>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</si>
  <si>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</si>
  <si>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</si>
  <si>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</si>
  <si>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</si>
  <si>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</si>
  <si>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</si>
  <si>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</si>
  <si>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</si>
  <si>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</si>
  <si>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</si>
  <si>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</si>
  <si>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</si>
  <si>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</si>
  <si>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</si>
  <si>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</si>
  <si>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</si>
  <si>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</si>
  <si>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</si>
  <si>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</si>
  <si>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</si>
  <si>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</si>
  <si>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</si>
  <si>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</si>
  <si>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</si>
  <si>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</si>
  <si>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</si>
  <si>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</si>
  <si>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</si>
  <si>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</si>
  <si>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</si>
  <si>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</si>
  <si>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</si>
  <si>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</si>
  <si>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</si>
  <si>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</si>
  <si>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</si>
  <si>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</si>
  <si>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</si>
  <si>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</si>
  <si>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</si>
  <si>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</si>
  <si>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</si>
  <si>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</si>
  <si>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</si>
  <si>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</si>
  <si>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</si>
  <si>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</si>
  <si>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</si>
  <si>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</si>
  <si>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</si>
  <si>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</si>
  <si>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</si>
  <si>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</si>
  <si>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</si>
  <si>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</si>
  <si>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</si>
  <si>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</si>
  <si>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</si>
  <si>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</si>
  <si>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</si>
  <si>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</si>
  <si>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</si>
  <si>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</si>
  <si>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</si>
  <si>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</si>
  <si>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</si>
  <si>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</si>
  <si>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</si>
  <si>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</si>
  <si>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</si>
  <si>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</si>
  <si>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</si>
  <si>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</si>
  <si>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</si>
  <si>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</si>
  <si>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</si>
  <si>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</si>
  <si>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</si>
  <si>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</si>
  <si>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</si>
  <si>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</si>
  <si>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</si>
  <si>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</si>
  <si>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</si>
  <si>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</si>
  <si>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</si>
  <si>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</si>
  <si>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</si>
  <si>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</si>
  <si>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</si>
  <si>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</si>
  <si>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</si>
  <si>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</si>
  <si>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</si>
  <si>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</si>
  <si>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</si>
  <si>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</si>
  <si>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</si>
  <si>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</si>
  <si>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</si>
  <si>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</si>
  <si>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</si>
  <si>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</si>
  <si>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</si>
  <si>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</si>
  <si>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</si>
  <si>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</si>
  <si>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</si>
  <si>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</si>
  <si>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</si>
  <si>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</si>
  <si>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</si>
  <si>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</si>
  <si>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</si>
  <si>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</si>
  <si>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</si>
  <si>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</si>
  <si>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</si>
  <si>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</si>
  <si>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</si>
  <si>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</si>
  <si>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</si>
  <si>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</si>
  <si>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</si>
  <si>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</si>
  <si>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</si>
  <si>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</si>
  <si>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</si>
  <si>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</si>
  <si>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</si>
  <si>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</si>
  <si>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</si>
  <si>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</si>
  <si>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</si>
  <si>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</si>
  <si>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</si>
  <si>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</si>
  <si>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</si>
  <si>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</si>
  <si>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</si>
  <si>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</si>
  <si>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</si>
  <si>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</si>
  <si>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</si>
  <si>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</si>
  <si>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</si>
  <si>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</si>
  <si>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</si>
  <si>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</si>
  <si>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</si>
  <si>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</si>
  <si>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</si>
  <si>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</si>
  <si>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</si>
  <si>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</si>
  <si>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</si>
  <si>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</si>
  <si>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</si>
  <si>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</si>
  <si>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</si>
  <si>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</si>
  <si>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</si>
  <si>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</si>
  <si>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</si>
  <si>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</si>
  <si>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</si>
  <si>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</si>
  <si>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</si>
  <si>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</si>
  <si>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</si>
  <si>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</si>
  <si>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</si>
  <si>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</si>
  <si>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</si>
  <si>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</si>
  <si>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</si>
  <si>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</si>
  <si>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</si>
  <si>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</si>
  <si>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</si>
  <si>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</si>
  <si>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</si>
  <si>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</si>
  <si>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</si>
  <si>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</si>
  <si>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</si>
  <si>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</si>
  <si>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</si>
  <si>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</si>
  <si>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</si>
  <si>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</si>
  <si>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</si>
  <si>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</si>
  <si>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</si>
  <si>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</si>
  <si>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</si>
  <si>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</si>
  <si>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</si>
  <si>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</si>
  <si>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</si>
  <si>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</si>
  <si>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</si>
  <si>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</si>
  <si>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</si>
  <si>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</si>
  <si>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</si>
  <si>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</si>
  <si>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</si>
  <si>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</si>
  <si>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</si>
  <si>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</si>
  <si>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</si>
  <si>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</si>
  <si>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</si>
  <si>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</si>
  <si>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</si>
  <si>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</si>
  <si>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</si>
  <si>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</si>
  <si>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</si>
  <si>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</si>
  <si>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</si>
  <si>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</si>
  <si>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</si>
  <si>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</si>
  <si>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</si>
  <si>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</si>
  <si>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</si>
  <si>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</si>
  <si>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</si>
  <si>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</si>
  <si>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</si>
  <si>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</si>
  <si>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</si>
  <si>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</si>
  <si>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</si>
  <si>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</si>
  <si>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</si>
  <si>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</si>
  <si>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</si>
  <si>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</si>
  <si>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</si>
  <si>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</si>
  <si>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</si>
  <si>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</si>
  <si>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</si>
  <si>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</si>
  <si>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</si>
  <si>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</si>
  <si>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</si>
  <si>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</si>
  <si>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</si>
  <si>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</si>
  <si>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</si>
  <si>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</si>
  <si>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</si>
  <si>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</si>
  <si>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</si>
  <si>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</si>
  <si>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</si>
  <si>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</si>
  <si>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</si>
  <si>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</si>
  <si>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</si>
  <si>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</si>
  <si>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</si>
  <si>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</si>
  <si>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</si>
  <si>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</si>
  <si>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</si>
  <si>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</si>
  <si>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</si>
  <si>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</si>
  <si>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</si>
  <si>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</si>
  <si>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</si>
  <si>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</si>
  <si>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</si>
  <si>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</si>
  <si>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</si>
  <si>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</si>
  <si>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</si>
  <si>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</si>
  <si>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</si>
  <si>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</si>
  <si>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</si>
  <si>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</si>
  <si>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</si>
  <si>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</si>
  <si>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</si>
  <si>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</si>
  <si>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</si>
  <si>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</si>
  <si>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</si>
  <si>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</si>
  <si>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</si>
  <si>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</si>
  <si>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</si>
  <si>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</si>
  <si>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</si>
  <si>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</si>
  <si>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</si>
  <si>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</si>
  <si>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</si>
  <si>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</si>
  <si>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</si>
  <si>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</si>
  <si>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</si>
  <si>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</si>
  <si>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</si>
  <si>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</si>
  <si>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</si>
  <si>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</si>
  <si>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</si>
  <si>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</si>
  <si>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</si>
  <si>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</si>
  <si>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</si>
  <si>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</si>
  <si>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</si>
  <si>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</si>
  <si>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</si>
  <si>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</si>
  <si>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</si>
  <si>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</si>
  <si>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</si>
  <si>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</si>
  <si>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</si>
  <si>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</si>
  <si>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</si>
  <si>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</si>
  <si>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</si>
  <si>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</si>
  <si>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</si>
  <si>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</si>
  <si>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</si>
  <si>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</si>
  <si>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</si>
  <si>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</si>
  <si>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</si>
  <si>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</si>
  <si>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</si>
  <si>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</si>
  <si>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</si>
  <si>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</si>
  <si>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</si>
  <si>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</si>
  <si>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</si>
  <si>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</si>
  <si>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</si>
  <si>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</si>
  <si>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</si>
  <si>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</si>
  <si>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</si>
  <si>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</si>
  <si>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</si>
  <si>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</si>
  <si>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</si>
  <si>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</si>
  <si>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</si>
  <si>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</si>
  <si>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</si>
  <si>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</si>
  <si>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</si>
  <si>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</si>
  <si>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</si>
  <si>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</si>
  <si>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</si>
  <si>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</si>
  <si>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</si>
  <si>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</si>
  <si>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</si>
  <si>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</si>
  <si>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</si>
  <si>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</si>
  <si>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</si>
  <si>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</si>
  <si>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</si>
  <si>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</si>
  <si>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</si>
  <si>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</si>
  <si>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</si>
  <si>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</si>
  <si>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</si>
  <si>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</si>
  <si>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</si>
  <si>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</si>
  <si>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</si>
  <si>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</si>
  <si>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</si>
  <si>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</si>
  <si>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</si>
  <si>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</si>
  <si>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</si>
  <si>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</si>
  <si>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</si>
  <si>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</si>
  <si>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</si>
  <si>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</si>
  <si>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</si>
  <si>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</si>
  <si>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</si>
  <si>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</si>
  <si>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</si>
  <si>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</si>
  <si>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</si>
  <si>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</si>
  <si>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</si>
  <si>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</si>
  <si>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</si>
  <si>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</si>
  <si>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</si>
  <si>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</si>
  <si>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</si>
  <si>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</si>
  <si>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</si>
  <si>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</si>
  <si>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</si>
  <si>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</si>
  <si>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</si>
  <si>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</si>
  <si>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</si>
  <si>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</si>
  <si>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</si>
  <si>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</si>
  <si>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</si>
  <si>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</si>
  <si>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</si>
  <si>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</si>
  <si>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</si>
  <si>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</si>
  <si>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</si>
  <si>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</si>
  <si>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</si>
  <si>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</si>
  <si>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</si>
  <si>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</si>
  <si>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</si>
  <si>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</si>
  <si>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</si>
  <si>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</si>
  <si>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</si>
  <si>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</si>
  <si>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</si>
  <si>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</si>
  <si>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</si>
  <si>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</si>
  <si>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</si>
  <si>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</si>
  <si>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</si>
  <si>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</si>
  <si>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</si>
  <si>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</si>
  <si>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</si>
  <si>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</si>
  <si>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</si>
  <si>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</si>
  <si>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</si>
  <si>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</si>
  <si>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</si>
  <si>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</si>
  <si>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</si>
  <si>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</si>
  <si>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</si>
  <si>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</si>
  <si>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</si>
  <si>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</si>
  <si>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</si>
  <si>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</si>
  <si>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</si>
  <si>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</si>
  <si>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</si>
  <si>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</si>
  <si>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</si>
  <si>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</si>
  <si>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</si>
  <si>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</si>
  <si>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</si>
  <si>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</si>
  <si>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</si>
  <si>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</si>
  <si>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</si>
  <si>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</si>
  <si>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</si>
  <si>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</si>
  <si>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</si>
  <si>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</si>
  <si>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</si>
  <si>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</si>
  <si>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</si>
  <si>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</si>
  <si>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</si>
  <si>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</si>
  <si>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</si>
  <si>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</si>
  <si>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</si>
  <si>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</si>
  <si>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</si>
  <si>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</si>
  <si>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</si>
  <si>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</si>
  <si>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</si>
  <si>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</si>
  <si>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</si>
  <si>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</si>
  <si>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</si>
  <si>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</si>
  <si>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</si>
  <si>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</si>
  <si>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</si>
  <si>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</si>
  <si>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</si>
  <si>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</si>
  <si>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</si>
  <si>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</si>
  <si>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</si>
  <si>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</si>
  <si>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</si>
  <si>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</si>
  <si>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</si>
  <si>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</si>
  <si>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</si>
  <si>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</si>
  <si>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</si>
  <si>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</si>
  <si>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</si>
  <si>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</si>
  <si>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</si>
  <si>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</si>
  <si>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</si>
  <si>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</si>
  <si>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</si>
  <si>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</si>
  <si>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</si>
  <si>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</si>
  <si>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</si>
  <si>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</si>
  <si>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</si>
  <si>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</si>
  <si>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</si>
  <si>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</si>
  <si>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</si>
  <si>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</si>
  <si>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</si>
  <si>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</si>
  <si>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</si>
  <si>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</si>
  <si>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</si>
  <si>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</si>
  <si>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</si>
  <si>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</si>
  <si>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</si>
  <si>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</si>
  <si>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</si>
  <si>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</si>
  <si>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</si>
  <si>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</si>
  <si>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</si>
  <si>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</si>
  <si>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</si>
  <si>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</si>
  <si>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</si>
  <si>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</si>
  <si>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</si>
  <si>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</si>
  <si>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</si>
  <si>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</si>
  <si>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</si>
  <si>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</si>
  <si>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</si>
  <si>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</si>
  <si>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</si>
  <si>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</si>
  <si>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</si>
  <si>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</si>
  <si>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</si>
  <si>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</si>
  <si>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</si>
  <si>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</si>
  <si>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</si>
  <si>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</si>
  <si>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</si>
  <si>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</si>
  <si>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</si>
  <si>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</si>
  <si>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</si>
  <si>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</si>
  <si>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</si>
  <si>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</si>
  <si>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</si>
  <si>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</si>
  <si>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</si>
  <si>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</si>
  <si>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</si>
  <si>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</si>
  <si>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</si>
  <si>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</si>
  <si>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</si>
  <si>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</si>
  <si>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</si>
  <si>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</si>
  <si>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</si>
  <si>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</si>
  <si>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</si>
  <si>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</si>
  <si>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</si>
  <si>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</si>
  <si>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</si>
  <si>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</si>
  <si>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</si>
  <si>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</si>
  <si>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</si>
  <si>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</si>
  <si>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</si>
  <si>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</si>
  <si>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</si>
  <si>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</si>
  <si>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</si>
  <si>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</si>
  <si>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</si>
  <si>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</si>
  <si>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</si>
  <si>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</si>
  <si>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</si>
  <si>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</si>
  <si>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</si>
  <si>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</si>
  <si>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</si>
  <si>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</si>
  <si>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</si>
  <si>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</si>
  <si>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</si>
  <si>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</si>
  <si>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</si>
  <si>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</si>
  <si>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</si>
  <si>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</si>
  <si>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</si>
  <si>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</si>
  <si>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</si>
  <si>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</si>
  <si>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</si>
  <si>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</si>
  <si>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</si>
  <si>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</si>
  <si>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</si>
  <si>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</si>
  <si>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</si>
  <si>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</si>
  <si>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</si>
  <si>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</si>
  <si>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</si>
  <si>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</si>
  <si>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</si>
  <si>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</si>
  <si>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</si>
  <si>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</si>
  <si>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</si>
  <si>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</si>
  <si>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</si>
  <si>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</si>
  <si>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</si>
  <si>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</si>
  <si>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</si>
  <si>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</si>
  <si>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</si>
  <si>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</si>
  <si>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</si>
  <si>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</si>
  <si>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</si>
  <si>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</si>
  <si>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</si>
  <si>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</si>
  <si>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</si>
  <si>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</si>
  <si>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</si>
  <si>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</si>
  <si>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</si>
  <si>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</si>
  <si>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</si>
  <si>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</si>
  <si>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</si>
  <si>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</si>
  <si>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</si>
  <si>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</si>
  <si>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</si>
  <si>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</si>
  <si>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</si>
  <si>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</si>
  <si>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</si>
  <si>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</si>
  <si>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</si>
  <si>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</si>
  <si>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</si>
  <si>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</si>
  <si>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</si>
  <si>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</si>
  <si>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</si>
  <si>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</si>
  <si>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</si>
  <si>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</si>
  <si>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</si>
  <si>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</si>
  <si>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</si>
  <si>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</si>
  <si>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</si>
  <si>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</si>
  <si>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</si>
  <si>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</si>
  <si>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</si>
  <si>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</si>
  <si>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</si>
  <si>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</si>
  <si>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</si>
  <si>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</si>
  <si>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</si>
  <si>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</si>
  <si>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</si>
  <si>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</si>
  <si>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</si>
  <si>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</si>
  <si>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</si>
  <si>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</si>
  <si>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</si>
  <si>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</si>
  <si>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</si>
  <si>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</si>
  <si>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</si>
  <si>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</si>
  <si>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</si>
  <si>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</si>
  <si>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</si>
  <si>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</si>
  <si>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</si>
  <si>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</si>
  <si>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</si>
  <si>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</si>
  <si>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</si>
  <si>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</si>
  <si>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</si>
  <si>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</si>
  <si>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</si>
  <si>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</si>
  <si>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</si>
  <si>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</si>
  <si>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</si>
  <si>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</si>
  <si>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</si>
  <si>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</si>
  <si>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</si>
  <si>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</si>
  <si>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</si>
  <si>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</si>
  <si>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</si>
  <si>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</si>
  <si>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</si>
  <si>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</si>
  <si>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</si>
  <si>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</si>
  <si>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</si>
  <si>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</si>
  <si>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</si>
  <si>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</si>
  <si>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</si>
  <si>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</si>
  <si>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</si>
  <si>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</si>
  <si>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</si>
  <si>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</si>
  <si>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</si>
  <si>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</si>
  <si>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</si>
  <si>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</si>
  <si>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</si>
  <si>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</si>
  <si>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</si>
  <si>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</si>
  <si>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</si>
  <si>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</si>
  <si>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</si>
  <si>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</si>
  <si>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</si>
  <si>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</si>
  <si>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</si>
  <si>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</si>
  <si>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</si>
  <si>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</si>
  <si>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</si>
  <si>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</si>
  <si>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</si>
  <si>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</si>
  <si>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</si>
  <si>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</si>
  <si>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</si>
  <si>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</si>
  <si>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</si>
  <si>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</si>
  <si>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</si>
  <si>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</si>
  <si>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</si>
  <si>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</si>
  <si>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</si>
  <si>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</si>
  <si>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</si>
  <si>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</si>
  <si>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</si>
  <si>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</si>
  <si>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</si>
  <si>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</si>
  <si>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</si>
  <si>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</si>
  <si>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</si>
  <si>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</si>
  <si>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</si>
  <si>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</si>
  <si>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</si>
  <si>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</si>
  <si>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</si>
  <si>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</si>
  <si>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</si>
  <si>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</si>
  <si>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</si>
  <si>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</si>
  <si>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</si>
  <si>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</si>
  <si>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</si>
  <si>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</si>
  <si>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</si>
  <si>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</si>
  <si>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</si>
  <si>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</si>
  <si>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</si>
  <si>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</si>
  <si>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</si>
  <si>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</si>
  <si>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</si>
  <si>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</si>
  <si>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</si>
  <si>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</si>
  <si>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</si>
  <si>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</si>
  <si>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</si>
  <si>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</si>
  <si>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</si>
  <si>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</si>
  <si>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</si>
  <si>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</si>
  <si>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</si>
  <si>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</si>
  <si>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</si>
  <si>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</si>
  <si>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</si>
  <si>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</si>
  <si>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</si>
  <si>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</si>
  <si>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</si>
  <si>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</si>
  <si>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</si>
  <si>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</si>
  <si>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</si>
  <si>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</si>
  <si>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</si>
  <si>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</si>
  <si>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</si>
  <si>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</si>
  <si>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</si>
  <si>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</si>
  <si>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</si>
  <si>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</si>
  <si>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</si>
  <si>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</si>
  <si>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</si>
  <si>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</si>
  <si>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</si>
  <si>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</si>
  <si>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</si>
  <si>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</si>
  <si>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</si>
  <si>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</si>
  <si>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</si>
  <si>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</si>
  <si>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</si>
  <si>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</si>
  <si>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</si>
  <si>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</si>
  <si>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</si>
  <si>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</si>
  <si>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</si>
  <si>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</si>
  <si>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</si>
  <si>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</si>
  <si>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</si>
  <si>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</si>
  <si>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</si>
  <si>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</si>
  <si>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</si>
  <si>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</si>
  <si>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</si>
  <si>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</si>
  <si>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</si>
  <si>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</si>
  <si>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</si>
  <si>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</si>
  <si>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</si>
  <si>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</si>
  <si>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</si>
  <si>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</si>
  <si>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</si>
  <si>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</si>
  <si>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</si>
  <si>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</si>
  <si>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</si>
  <si>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</si>
  <si>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</si>
  <si>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</si>
  <si>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</si>
  <si>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</si>
  <si>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</si>
  <si>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</si>
  <si>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</si>
  <si>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</si>
  <si>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</si>
  <si>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</si>
  <si>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</si>
  <si>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</si>
  <si>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</si>
  <si>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</si>
  <si>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</si>
  <si>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</si>
  <si>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</si>
  <si>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</si>
  <si>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</si>
  <si>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</si>
  <si>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</si>
  <si>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</si>
  <si>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</si>
  <si>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</si>
  <si>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</si>
  <si>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</si>
  <si>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</si>
  <si>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</si>
  <si>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</si>
  <si>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</si>
  <si>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</si>
  <si>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</si>
  <si>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</si>
  <si>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</si>
  <si>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</si>
  <si>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</si>
  <si>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</si>
  <si>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</si>
  <si>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</si>
  <si>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</si>
  <si>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</si>
  <si>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</si>
  <si>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</si>
  <si>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</si>
  <si>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</si>
  <si>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</si>
  <si>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</si>
  <si>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</si>
  <si>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</si>
  <si>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</si>
  <si>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</si>
  <si>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</si>
  <si>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</si>
  <si>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</si>
  <si>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</si>
  <si>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</si>
  <si>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</si>
  <si>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</si>
  <si>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</si>
  <si>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</si>
  <si>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</si>
  <si>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</si>
  <si>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</si>
  <si>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</si>
  <si>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</si>
  <si>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</si>
  <si>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</si>
  <si>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</si>
  <si>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</si>
  <si>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</si>
  <si>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</si>
  <si>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</si>
  <si>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</si>
  <si>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</si>
  <si>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</si>
  <si>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</si>
  <si>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</si>
  <si>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</si>
  <si>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</si>
  <si>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</si>
  <si>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</si>
  <si>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</si>
  <si>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</si>
  <si>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</si>
  <si>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</si>
  <si>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</si>
  <si>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</si>
  <si>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</si>
  <si>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</si>
  <si>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</si>
  <si>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</si>
  <si>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</si>
  <si>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</si>
  <si>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</si>
  <si>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</si>
  <si>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</si>
  <si>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</si>
  <si>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</si>
  <si>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</si>
  <si>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</si>
  <si>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</si>
  <si>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</si>
  <si>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</si>
  <si>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</si>
  <si>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</si>
  <si>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</si>
  <si>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</si>
  <si>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</si>
  <si>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</si>
  <si>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</si>
  <si>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</si>
  <si>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</si>
  <si>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</si>
  <si>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</si>
  <si>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</si>
  <si>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</si>
  <si>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</si>
  <si>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</si>
  <si>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</si>
  <si>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</si>
  <si>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</si>
  <si>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</si>
  <si>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</si>
  <si>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</si>
  <si>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</si>
  <si>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</si>
  <si>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</si>
  <si>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</si>
  <si>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</si>
  <si>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</si>
  <si>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</si>
  <si>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</si>
  <si>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</si>
  <si>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</si>
  <si>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</si>
  <si>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</si>
  <si>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</si>
  <si>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</si>
  <si>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</si>
  <si>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</si>
  <si>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</si>
  <si>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</si>
  <si>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</si>
  <si>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</si>
  <si>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</si>
  <si>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</si>
  <si>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</si>
  <si>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</si>
  <si>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</si>
  <si>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</si>
  <si>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</si>
  <si>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</si>
  <si>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</si>
  <si>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</si>
  <si>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</si>
  <si>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</si>
  <si>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</si>
  <si>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</si>
  <si>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</si>
  <si>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</si>
  <si>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</si>
  <si>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</si>
  <si>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</si>
  <si>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</si>
  <si>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</si>
  <si>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</si>
  <si>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</si>
  <si>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</si>
  <si>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</si>
  <si>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</si>
  <si>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</si>
  <si>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</si>
  <si>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</si>
  <si>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</si>
  <si>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</si>
  <si>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</si>
  <si>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</si>
  <si>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</si>
  <si>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</si>
  <si>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</si>
  <si>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</si>
  <si>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</si>
  <si>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</si>
  <si>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</si>
  <si>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</si>
  <si>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</si>
  <si>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</si>
  <si>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</si>
  <si>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</si>
  <si>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</si>
  <si>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</si>
  <si>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</si>
  <si>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</si>
  <si>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</si>
  <si>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</si>
  <si>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</si>
  <si>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</si>
  <si>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</si>
  <si>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</si>
  <si>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</si>
  <si>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</si>
  <si>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</si>
  <si>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</si>
  <si>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</si>
  <si>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</si>
  <si>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</si>
  <si>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</si>
  <si>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</si>
  <si>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</si>
  <si>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</si>
  <si>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</si>
  <si>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</si>
  <si>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</si>
  <si>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</si>
  <si>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</si>
  <si>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</si>
  <si>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</si>
  <si>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</si>
  <si>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</si>
  <si>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</si>
  <si>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</si>
  <si>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</si>
  <si>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</si>
  <si>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</si>
  <si>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</si>
  <si>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</si>
  <si>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</si>
  <si>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</si>
  <si>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</si>
  <si>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</si>
  <si>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</si>
  <si>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</si>
  <si>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</si>
  <si>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</si>
  <si>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</si>
  <si>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</si>
  <si>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</si>
  <si>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</si>
  <si>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</si>
  <si>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</si>
  <si>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</si>
  <si>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</si>
  <si>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</si>
  <si>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</si>
  <si>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</si>
  <si>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</si>
  <si>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</si>
  <si>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</si>
  <si>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</si>
  <si>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</si>
  <si>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</si>
  <si>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</si>
  <si>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</si>
  <si>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</si>
  <si>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</si>
  <si>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</si>
  <si>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</si>
  <si>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</si>
  <si>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</si>
  <si>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</si>
  <si>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</si>
  <si>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</si>
  <si>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</si>
  <si>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</si>
  <si>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</si>
  <si>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</si>
  <si>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</si>
  <si>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</si>
  <si>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</si>
  <si>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</si>
  <si>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</si>
  <si>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</si>
  <si>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</si>
  <si>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</si>
  <si>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</si>
  <si>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</si>
  <si>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</si>
  <si>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</si>
  <si>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</si>
  <si>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</si>
  <si>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</si>
  <si>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</si>
  <si>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</si>
  <si>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</si>
  <si>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</si>
  <si>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</si>
  <si>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</si>
  <si>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</si>
  <si>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</si>
  <si>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</si>
  <si>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</si>
  <si>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</si>
  <si>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</si>
  <si>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</si>
  <si>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</si>
  <si>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</si>
  <si>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</si>
  <si>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</si>
  <si>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</si>
  <si>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</si>
  <si>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</si>
  <si>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</si>
  <si>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</si>
  <si>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</si>
  <si>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</si>
  <si>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</si>
  <si>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</si>
  <si>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</si>
  <si>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</si>
  <si>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</si>
  <si>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</si>
  <si>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</si>
  <si>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</si>
  <si>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</si>
  <si>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</si>
  <si>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</si>
  <si>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</si>
  <si>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</si>
  <si>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</si>
  <si>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</si>
  <si>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</si>
  <si>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</si>
  <si>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</si>
  <si>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</si>
  <si>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</si>
  <si>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</si>
  <si>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</si>
  <si>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</si>
  <si>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</si>
  <si>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</si>
  <si>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</si>
  <si>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</si>
  <si>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</si>
  <si>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</si>
  <si>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</si>
  <si>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</si>
  <si>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</si>
  <si>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</si>
  <si>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</si>
  <si>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</si>
  <si>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</si>
  <si>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</si>
  <si>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</si>
  <si>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</si>
  <si>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</si>
  <si>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</si>
  <si>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</si>
  <si>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</si>
  <si>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</si>
  <si>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</si>
  <si>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</si>
  <si>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</si>
  <si>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</si>
  <si>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</si>
  <si>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</si>
  <si>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</si>
  <si>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</si>
  <si>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</si>
  <si>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</si>
  <si>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</si>
  <si>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</si>
  <si>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</si>
  <si>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</si>
  <si>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</si>
  <si>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</si>
  <si>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</si>
  <si>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</si>
  <si>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</si>
  <si>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</si>
  <si>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</si>
  <si>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</si>
  <si>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</si>
  <si>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</si>
  <si>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</si>
  <si>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</si>
  <si>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</si>
  <si>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</si>
  <si>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</si>
  <si>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</si>
  <si>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</si>
  <si>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</si>
  <si>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</si>
  <si>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</si>
  <si>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</si>
  <si>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</si>
  <si>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</si>
  <si>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</si>
  <si>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</si>
  <si>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</si>
  <si>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</si>
  <si>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</si>
  <si>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</si>
  <si>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</si>
  <si>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</si>
  <si>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</si>
  <si>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</si>
  <si>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</si>
  <si>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</si>
  <si>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</si>
  <si>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</si>
  <si>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</si>
  <si>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</si>
  <si>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</si>
  <si>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</si>
  <si>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</si>
  <si>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</si>
  <si>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</si>
  <si>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</si>
  <si>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</si>
  <si>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</si>
  <si>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</si>
  <si>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</si>
  <si>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</si>
  <si>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</si>
  <si>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</si>
  <si>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</si>
  <si>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</si>
  <si>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</si>
  <si>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</si>
  <si>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</si>
  <si>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</si>
  <si>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</si>
  <si>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</si>
  <si>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</si>
  <si>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</si>
  <si>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</si>
  <si>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</si>
  <si>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</si>
  <si>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</si>
  <si>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</si>
  <si>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</si>
  <si>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</si>
  <si>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</si>
  <si>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</si>
  <si>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</si>
  <si>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</si>
  <si>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</si>
  <si>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</si>
  <si>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</si>
  <si>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</si>
  <si>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</si>
  <si>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</si>
  <si>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</si>
  <si>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</si>
  <si>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</si>
  <si>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</si>
  <si>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</si>
  <si>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</si>
  <si>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</si>
  <si>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</si>
  <si>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</si>
  <si>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</si>
  <si>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</si>
  <si>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</si>
  <si>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</si>
  <si>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</si>
  <si>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</si>
  <si>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</si>
  <si>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</si>
  <si>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</si>
  <si>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</si>
  <si>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</si>
  <si>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</si>
  <si>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</si>
  <si>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</si>
  <si>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</si>
  <si>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</si>
  <si>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</si>
  <si>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</si>
  <si>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</si>
  <si>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</si>
  <si>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</si>
  <si>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</si>
  <si>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</si>
  <si>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</si>
  <si>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</si>
  <si>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</si>
  <si>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</si>
  <si>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</si>
  <si>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</si>
  <si>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</si>
  <si>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</si>
  <si>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</si>
  <si>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</si>
  <si>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</si>
  <si>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</si>
  <si>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</si>
  <si>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</si>
  <si>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</si>
  <si>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</si>
  <si>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</si>
  <si>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</si>
  <si>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</si>
  <si>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</si>
  <si>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</si>
  <si>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</si>
  <si>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</si>
  <si>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</si>
  <si>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</si>
  <si>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</si>
  <si>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</si>
  <si>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</si>
  <si>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</si>
  <si>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</si>
  <si>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</si>
  <si>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</si>
  <si>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</si>
  <si>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</si>
  <si>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</si>
  <si>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</si>
  <si>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</si>
  <si>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</si>
  <si>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</si>
  <si>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</si>
  <si>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</si>
  <si>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</si>
  <si>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</si>
  <si>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</si>
  <si>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</si>
  <si>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</si>
  <si>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</si>
  <si>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</si>
  <si>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</si>
  <si>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</si>
  <si>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</si>
  <si>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</si>
  <si>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</si>
  <si>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</si>
  <si>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</si>
  <si>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</si>
  <si>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</si>
  <si>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</si>
  <si>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</si>
  <si>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</si>
  <si>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</si>
  <si>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</si>
  <si>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</si>
  <si>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</si>
  <si>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</si>
  <si>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</si>
  <si>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</si>
  <si>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</si>
  <si>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</si>
  <si>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</si>
  <si>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</si>
  <si>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</si>
  <si>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</si>
  <si>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</si>
  <si>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</si>
  <si>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</si>
  <si>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</si>
  <si>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</si>
  <si>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</si>
  <si>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</si>
  <si>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</si>
  <si>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</si>
  <si>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</si>
  <si>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</si>
  <si>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</si>
  <si>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</si>
  <si>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</si>
  <si>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</si>
  <si>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</si>
  <si>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</si>
  <si>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</si>
  <si>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</si>
  <si>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</si>
  <si>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</si>
  <si>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</si>
  <si>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</si>
  <si>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</si>
  <si>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</si>
  <si>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</si>
  <si>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</si>
  <si>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</si>
  <si>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</si>
  <si>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</si>
  <si>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</si>
  <si>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</si>
  <si>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</si>
  <si>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</si>
  <si>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</si>
  <si>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</si>
  <si>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</si>
  <si>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</si>
  <si>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</si>
  <si>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</si>
  <si>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</si>
  <si>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</si>
  <si>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</si>
  <si>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</si>
  <si>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</si>
  <si>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</si>
  <si>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</si>
  <si>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</si>
  <si>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</si>
  <si>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</si>
  <si>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</si>
  <si>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</si>
  <si>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</si>
  <si>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</si>
  <si>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</si>
  <si>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</si>
  <si>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</si>
  <si>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</si>
  <si>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</si>
  <si>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</si>
  <si>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</si>
  <si>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</si>
  <si>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</si>
  <si>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</si>
  <si>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</si>
  <si>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</si>
  <si>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</si>
  <si>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</si>
  <si>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</si>
  <si>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</si>
  <si>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</si>
  <si>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</si>
  <si>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</si>
  <si>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</si>
  <si>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</si>
  <si>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</si>
  <si>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</si>
  <si>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</si>
  <si>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</si>
  <si>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</si>
  <si>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</si>
  <si>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</si>
  <si>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</si>
  <si>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</si>
  <si>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</si>
  <si>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</si>
  <si>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</si>
  <si>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</si>
  <si>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</si>
  <si>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</si>
  <si>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</si>
  <si>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</si>
  <si>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</si>
  <si>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</si>
  <si>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</si>
  <si>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</si>
  <si>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</si>
  <si>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</si>
  <si>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</si>
  <si>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</si>
  <si>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</si>
  <si>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</si>
  <si>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</si>
  <si>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</si>
  <si>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</si>
  <si>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</si>
  <si>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</si>
  <si>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</si>
  <si>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</si>
  <si>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</si>
  <si>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</si>
  <si>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</si>
  <si>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</si>
  <si>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</si>
  <si>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</si>
  <si>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</si>
  <si>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</si>
  <si>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</si>
  <si>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</si>
  <si>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</si>
  <si>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</si>
  <si>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</si>
  <si>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</si>
  <si>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</si>
  <si>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</si>
  <si>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</si>
  <si>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</si>
  <si>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</si>
  <si>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</si>
  <si>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</si>
  <si>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</si>
  <si>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</si>
  <si>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</si>
  <si>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</si>
  <si>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</si>
  <si>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</si>
  <si>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</si>
  <si>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</si>
  <si>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</si>
  <si>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</si>
  <si>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</si>
  <si>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</si>
  <si>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</si>
  <si>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</si>
  <si>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</si>
  <si>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</si>
  <si>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</si>
  <si>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</si>
  <si>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</si>
  <si>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</si>
  <si>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</si>
  <si>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</si>
  <si>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</si>
  <si>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</si>
  <si>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</si>
  <si>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</si>
  <si>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</si>
  <si>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</si>
  <si>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</si>
  <si>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</si>
  <si>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</si>
  <si>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</si>
  <si>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</si>
  <si>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</si>
  <si>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</si>
  <si>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</si>
  <si>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</si>
  <si>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</si>
  <si>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</si>
  <si>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</si>
  <si>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</si>
  <si>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</si>
  <si>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</si>
  <si>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</si>
  <si>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</si>
  <si>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</si>
  <si>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</si>
  <si>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</si>
  <si>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</si>
  <si>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</si>
  <si>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</si>
  <si>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</si>
  <si>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</si>
  <si>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</si>
  <si>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</si>
  <si>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</si>
  <si>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</si>
  <si>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</si>
  <si>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</si>
  <si>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</si>
  <si>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</si>
  <si>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</si>
  <si>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</si>
  <si>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</si>
  <si>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</si>
  <si>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</si>
  <si>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</si>
  <si>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</si>
  <si>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</si>
  <si>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</si>
  <si>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</si>
  <si>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</si>
  <si>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</si>
  <si>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</si>
  <si>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</si>
  <si>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</si>
  <si>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</si>
  <si>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</si>
  <si>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</si>
  <si>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</si>
  <si>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</si>
  <si>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</si>
  <si>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</si>
  <si>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</si>
  <si>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</si>
  <si>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</si>
  <si>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</si>
  <si>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</si>
  <si>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</si>
  <si>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</si>
  <si>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</si>
  <si>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</si>
  <si>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</si>
  <si>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</si>
  <si>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</si>
  <si>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</si>
  <si>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</si>
  <si>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</si>
  <si>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</si>
  <si>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</si>
  <si>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</si>
  <si>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</si>
  <si>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</si>
  <si>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</si>
  <si>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</si>
  <si>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</si>
  <si>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</si>
  <si>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</si>
  <si>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</si>
  <si>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</si>
  <si>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</si>
  <si>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</si>
  <si>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</si>
  <si>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</si>
  <si>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</si>
  <si>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</si>
  <si>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</si>
  <si>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</si>
  <si>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</si>
  <si>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</si>
  <si>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</si>
  <si>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</si>
  <si>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</si>
  <si>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</si>
  <si>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</si>
  <si>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</si>
  <si>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</si>
  <si>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</si>
  <si>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</si>
  <si>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</si>
  <si>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</si>
  <si>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</si>
  <si>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</si>
  <si>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</si>
  <si>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</si>
  <si>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</si>
  <si>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</si>
  <si>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</si>
  <si>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</si>
  <si>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</si>
  <si>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</si>
  <si>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</si>
  <si>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</si>
  <si>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</si>
  <si>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</si>
  <si>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</si>
  <si>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</si>
  <si>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</si>
  <si>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</si>
  <si>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</si>
  <si>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</si>
  <si>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</si>
  <si>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</si>
  <si>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</si>
  <si>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</si>
  <si>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</si>
  <si>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</si>
  <si>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</si>
  <si>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</si>
  <si>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</si>
  <si>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</si>
  <si>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</si>
  <si>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</si>
  <si>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</si>
  <si>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</si>
  <si>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</si>
  <si>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</si>
  <si>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</si>
  <si>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</si>
  <si>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</si>
  <si>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</si>
  <si>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</si>
  <si>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</si>
  <si>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</si>
  <si>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</si>
  <si>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</si>
  <si>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</si>
  <si>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</si>
  <si>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</si>
  <si>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</si>
  <si>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</si>
  <si>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</si>
  <si>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</si>
  <si>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</si>
  <si>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</si>
  <si>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</si>
  <si>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</si>
  <si>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</si>
  <si>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</si>
  <si>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</si>
  <si>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</si>
  <si>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</si>
  <si>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</si>
  <si>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</si>
  <si>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</si>
  <si>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</si>
  <si>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</si>
  <si>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</si>
  <si>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</si>
  <si>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</si>
  <si>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</si>
  <si>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</si>
  <si>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</si>
  <si>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</si>
  <si>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</si>
  <si>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</si>
  <si>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</si>
  <si>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</si>
  <si>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</si>
  <si>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</si>
  <si>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</si>
  <si>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</si>
  <si>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</si>
  <si>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</si>
  <si>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</si>
  <si>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</si>
  <si>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</si>
  <si>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</si>
  <si>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</si>
  <si>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</si>
  <si>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</si>
  <si>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</si>
  <si>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</si>
  <si>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</si>
  <si>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</si>
  <si>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</si>
  <si>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</si>
  <si>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</si>
  <si>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</si>
  <si>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</si>
  <si>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</si>
  <si>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</si>
  <si>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</si>
  <si>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</si>
  <si>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</si>
  <si>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</si>
  <si>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</si>
  <si>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</si>
  <si>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</si>
  <si>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</si>
  <si>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</si>
  <si>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</si>
  <si>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</si>
  <si>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</si>
  <si>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</si>
  <si>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</si>
  <si>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</si>
  <si>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</si>
  <si>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</si>
  <si>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</si>
  <si>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</si>
  <si>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</si>
  <si>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</si>
  <si>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</si>
  <si>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</si>
  <si>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</si>
  <si>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</si>
  <si>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</si>
  <si>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</si>
  <si>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</si>
  <si>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</si>
  <si>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</si>
  <si>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</si>
  <si>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</si>
  <si>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</si>
  <si>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</si>
  <si>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</si>
  <si>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</si>
  <si>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</si>
  <si>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</si>
  <si>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</si>
  <si>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</si>
  <si>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</si>
  <si>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</si>
  <si>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</si>
  <si>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</si>
  <si>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</si>
  <si>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</si>
  <si>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</si>
  <si>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</si>
  <si>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</si>
  <si>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</si>
  <si>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</si>
  <si>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</si>
  <si>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</si>
  <si>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</si>
  <si>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</si>
  <si>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</si>
  <si>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</si>
  <si>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</si>
  <si>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</si>
  <si>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</si>
  <si>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</si>
  <si>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</si>
  <si>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</si>
  <si>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</si>
  <si>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</si>
  <si>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</si>
  <si>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</si>
  <si>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</si>
  <si>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</si>
  <si>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</si>
  <si>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</si>
  <si>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</si>
  <si>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</si>
  <si>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</si>
  <si>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</si>
  <si>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</si>
  <si>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</si>
  <si>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</si>
  <si>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</si>
  <si>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</si>
  <si>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</si>
  <si>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</si>
  <si>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</si>
  <si>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</si>
  <si>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</si>
  <si>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</si>
  <si>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</si>
  <si>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</si>
  <si>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</si>
  <si>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</si>
  <si>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</si>
  <si>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</si>
  <si>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</si>
  <si>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</si>
  <si>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</si>
  <si>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</si>
  <si>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</si>
  <si>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</si>
  <si>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</si>
  <si>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</si>
  <si>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</si>
  <si>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</si>
  <si>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</si>
  <si>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</si>
  <si>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</si>
  <si>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</si>
  <si>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</si>
  <si>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</si>
  <si>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</si>
  <si>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</si>
  <si>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</si>
  <si>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</si>
  <si>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</si>
  <si>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</si>
  <si>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</si>
  <si>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</si>
  <si>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</si>
  <si>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</si>
  <si>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</si>
  <si>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</si>
  <si>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</si>
  <si>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</si>
  <si>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</si>
  <si>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</si>
  <si>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</si>
  <si>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</si>
  <si>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</si>
  <si>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</si>
  <si>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</si>
  <si>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</si>
  <si>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</si>
  <si>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</si>
  <si>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</si>
  <si>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</si>
  <si>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</si>
  <si>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</si>
  <si>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</si>
  <si>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</si>
  <si>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</si>
  <si>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</si>
  <si>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</si>
  <si>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</si>
  <si>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</si>
  <si>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</si>
  <si>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</si>
  <si>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</si>
  <si>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</si>
  <si>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</si>
  <si>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</si>
  <si>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</si>
  <si>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</si>
  <si>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</si>
  <si>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</si>
  <si>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</si>
  <si>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</si>
  <si>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</si>
  <si>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</si>
  <si>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</si>
  <si>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</si>
  <si>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</si>
  <si>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</si>
  <si>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</si>
  <si>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</si>
  <si>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</si>
  <si>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</si>
  <si>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</si>
  <si>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</si>
  <si>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</si>
  <si>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</si>
  <si>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</si>
  <si>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</si>
  <si>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</si>
  <si>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</si>
  <si>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</si>
  <si>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</si>
  <si>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</si>
  <si>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</si>
  <si>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</si>
  <si>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</si>
  <si>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</si>
  <si>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</si>
  <si>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</si>
  <si>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</si>
  <si>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</si>
  <si>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</si>
  <si>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</si>
  <si>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</si>
  <si>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</si>
  <si>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</si>
  <si>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</si>
  <si>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</si>
  <si>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</si>
  <si>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</si>
  <si>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</si>
  <si>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</si>
  <si>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</si>
  <si>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</si>
  <si>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</si>
  <si>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</si>
  <si>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</si>
  <si>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</si>
  <si>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</si>
  <si>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</si>
  <si>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</si>
  <si>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</si>
  <si>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</si>
  <si>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</si>
  <si>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</si>
  <si>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</si>
  <si>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</si>
  <si>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</si>
  <si>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</si>
  <si>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</si>
  <si>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</si>
  <si>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</si>
  <si>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</si>
  <si>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</si>
  <si>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</si>
  <si>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</si>
  <si>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</si>
  <si>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</si>
  <si>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</si>
  <si>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</si>
  <si>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</si>
  <si>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</si>
  <si>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</si>
  <si>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</si>
  <si>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</si>
  <si>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</si>
  <si>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</si>
  <si>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</si>
  <si>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</si>
  <si>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</si>
  <si>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</si>
  <si>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</si>
  <si>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</si>
  <si>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</si>
  <si>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</si>
  <si>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</si>
  <si>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</si>
  <si>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</si>
  <si>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</si>
  <si>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</si>
  <si>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</si>
  <si>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</si>
  <si>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</si>
  <si>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</si>
  <si>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</si>
  <si>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</si>
  <si>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</si>
  <si>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</si>
  <si>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</si>
  <si>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</si>
  <si>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</si>
  <si>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</si>
  <si>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</si>
  <si>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</si>
  <si>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</si>
  <si>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</si>
  <si>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</si>
  <si>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</si>
  <si>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</si>
  <si>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</si>
  <si>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</si>
  <si>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</si>
  <si>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</si>
  <si>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</si>
  <si>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</si>
  <si>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</si>
  <si>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</si>
  <si>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</si>
  <si>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</si>
  <si>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</si>
  <si>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</si>
  <si>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</si>
  <si>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</si>
  <si>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</si>
  <si>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</si>
  <si>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</si>
  <si>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</si>
  <si>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</si>
  <si>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</si>
  <si>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</si>
  <si>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</si>
  <si>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</si>
  <si>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</si>
  <si>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</si>
  <si>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</si>
  <si>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</si>
  <si>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</si>
  <si>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</si>
  <si>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</si>
  <si>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</si>
  <si>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</si>
  <si>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</si>
  <si>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</si>
  <si>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</si>
  <si>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</si>
  <si>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</si>
  <si>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</si>
  <si>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</si>
  <si>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</si>
  <si>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</si>
  <si>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</si>
  <si>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</si>
  <si>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</si>
  <si>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</si>
  <si>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</si>
  <si>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</si>
  <si>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</si>
  <si>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</si>
  <si>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</si>
  <si>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</si>
  <si>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</si>
  <si>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</si>
  <si>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</si>
  <si>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</si>
  <si>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</si>
  <si>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</si>
  <si>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</si>
  <si>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</si>
  <si>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</si>
  <si>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</si>
  <si>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</si>
  <si>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</si>
  <si>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</si>
  <si>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</si>
  <si>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</si>
  <si>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</si>
  <si>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</si>
  <si>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</si>
  <si>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</si>
  <si>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</si>
  <si>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</si>
  <si>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</si>
  <si>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</si>
  <si>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</si>
  <si>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</si>
  <si>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</si>
  <si>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</si>
  <si>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</si>
  <si>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</si>
  <si>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</si>
  <si>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</si>
  <si>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</si>
  <si>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</si>
  <si>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</si>
  <si>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</si>
  <si>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</si>
  <si>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</si>
  <si>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</si>
  <si>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</si>
  <si>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</si>
  <si>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</si>
  <si>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</si>
  <si>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</si>
  <si>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</si>
  <si>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</si>
  <si>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</si>
  <si>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</si>
  <si>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</si>
  <si>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</si>
  <si>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</si>
  <si>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</si>
  <si>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</si>
  <si>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</si>
  <si>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</si>
  <si>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</si>
  <si>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</si>
  <si>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</si>
  <si>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</si>
  <si>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</si>
  <si>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</si>
  <si>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</si>
  <si>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</si>
  <si>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</si>
  <si>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</si>
  <si>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</si>
  <si>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</si>
  <si>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</si>
  <si>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</si>
  <si>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</si>
  <si>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</si>
  <si>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</si>
  <si>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</si>
  <si>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</si>
  <si>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</si>
  <si>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</si>
  <si>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</si>
  <si>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</si>
  <si>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</si>
  <si>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</si>
  <si>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</si>
  <si>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</si>
  <si>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</si>
  <si>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</si>
  <si>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</si>
  <si>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</si>
  <si>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</si>
  <si>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</si>
  <si>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</si>
  <si>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</si>
  <si>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</si>
  <si>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</si>
  <si>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</si>
  <si>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</si>
  <si>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</si>
  <si>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</si>
  <si>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</si>
  <si>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</si>
  <si>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</si>
  <si>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</si>
  <si>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</si>
  <si>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</si>
  <si>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</si>
  <si>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</si>
  <si>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</si>
  <si>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</si>
  <si>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</si>
  <si>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</si>
  <si>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</si>
  <si>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</si>
  <si>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</si>
  <si>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</si>
  <si>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</si>
  <si>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</si>
  <si>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</si>
  <si>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</si>
  <si>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</si>
  <si>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</si>
  <si>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</si>
  <si>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</si>
  <si>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</si>
  <si>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</si>
  <si>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</si>
  <si>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</si>
  <si>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</si>
  <si>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</si>
  <si>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</si>
  <si>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</si>
  <si>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</si>
  <si>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</si>
  <si>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</si>
  <si>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</si>
  <si>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</si>
  <si>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</si>
  <si>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</si>
  <si>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</si>
  <si>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</si>
  <si>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</si>
  <si>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</si>
  <si>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</si>
  <si>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</si>
  <si>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</si>
  <si>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</si>
  <si>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</si>
  <si>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</si>
  <si>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</si>
  <si>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</si>
  <si>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</si>
  <si>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</si>
  <si>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</si>
  <si>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</si>
  <si>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</si>
  <si>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</si>
  <si>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</si>
  <si>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</si>
  <si>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</si>
  <si>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</si>
  <si>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</si>
  <si>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</si>
  <si>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</si>
  <si>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</si>
  <si>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</si>
  <si>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</si>
  <si>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</si>
  <si>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</si>
  <si>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</si>
  <si>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</si>
  <si>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</si>
  <si>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</si>
  <si>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</si>
  <si>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</si>
  <si>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</si>
  <si>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</si>
  <si>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</si>
  <si>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</si>
  <si>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</si>
  <si>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</si>
  <si>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</si>
  <si>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</si>
  <si>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</si>
  <si>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</si>
  <si>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</si>
  <si>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</si>
  <si>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</si>
  <si>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</si>
  <si>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</si>
  <si>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</si>
  <si>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</si>
  <si>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</si>
  <si>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</si>
  <si>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</si>
  <si>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</si>
  <si>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</si>
  <si>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</si>
  <si>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</si>
  <si>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</si>
  <si>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</si>
  <si>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</si>
  <si>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</si>
  <si>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</si>
  <si>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</si>
  <si>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</si>
  <si>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</si>
  <si>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</si>
  <si>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</si>
  <si>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</si>
  <si>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</si>
  <si>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</si>
  <si>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</si>
  <si>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</si>
  <si>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</si>
  <si>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</si>
  <si>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</si>
  <si>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</si>
  <si>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</si>
  <si>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</si>
  <si>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</si>
  <si>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</si>
  <si>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</si>
  <si>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</si>
  <si>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</si>
  <si>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</si>
  <si>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</si>
  <si>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</si>
  <si>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</si>
  <si>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</si>
  <si>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</si>
  <si>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</si>
  <si>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</si>
  <si>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</si>
  <si>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</si>
  <si>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</si>
  <si>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</si>
  <si>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</si>
  <si>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</si>
  <si>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</si>
  <si>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</si>
  <si>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</si>
  <si>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</si>
  <si>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</si>
  <si>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</si>
  <si>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</si>
  <si>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</si>
  <si>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</si>
  <si>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</si>
  <si>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</si>
  <si>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</si>
  <si>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</si>
  <si>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</si>
  <si>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</si>
  <si>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</si>
  <si>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</si>
  <si>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</si>
  <si>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</si>
  <si>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</si>
  <si>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</si>
  <si>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</si>
  <si>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</si>
  <si>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</si>
  <si>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</si>
  <si>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</si>
  <si>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</si>
  <si>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</si>
  <si>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</si>
  <si>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</si>
  <si>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</si>
  <si>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</si>
  <si>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</si>
  <si>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</si>
  <si>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</si>
  <si>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</si>
  <si>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</si>
  <si>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</si>
  <si>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</si>
  <si>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</si>
  <si>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</si>
  <si>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</si>
  <si>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</si>
  <si>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</si>
  <si>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</si>
  <si>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</si>
  <si>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</si>
  <si>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</si>
  <si>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</si>
  <si>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</si>
  <si>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</si>
  <si>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</si>
  <si>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</si>
  <si>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</si>
  <si>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</si>
  <si>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</si>
  <si>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</si>
  <si>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</si>
  <si>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</si>
  <si>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</si>
  <si>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</si>
  <si>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</si>
  <si>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</si>
  <si>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</si>
  <si>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</si>
  <si>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</si>
  <si>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</si>
  <si>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</si>
  <si>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</si>
  <si>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</si>
  <si>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</si>
  <si>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</si>
  <si>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</si>
  <si>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</si>
  <si>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</si>
  <si>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</si>
  <si>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</si>
  <si>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</si>
  <si>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</si>
  <si>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</si>
  <si>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</si>
  <si>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</si>
  <si>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</si>
  <si>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</si>
  <si>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</si>
  <si>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</si>
  <si>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</si>
  <si>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</si>
  <si>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</si>
  <si>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</si>
  <si>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</si>
  <si>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</si>
  <si>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</si>
  <si>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</si>
  <si>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</si>
  <si>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</si>
  <si>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</si>
  <si>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</si>
  <si>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</si>
  <si>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</si>
  <si>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</si>
  <si>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</si>
  <si>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</si>
  <si>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</si>
  <si>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</si>
  <si>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</si>
  <si>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</si>
  <si>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</si>
  <si>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</si>
  <si>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</si>
  <si>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</si>
  <si>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</si>
  <si>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</si>
  <si>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</si>
  <si>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</si>
  <si>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</si>
  <si>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</si>
  <si>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</si>
  <si>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</si>
  <si>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</si>
  <si>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</si>
  <si>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</si>
  <si>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</si>
  <si>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</si>
  <si>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</si>
  <si>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</si>
  <si>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</si>
  <si>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</si>
  <si>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</si>
  <si>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</si>
  <si>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</si>
  <si>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</si>
  <si>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</si>
  <si>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</si>
  <si>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</si>
  <si>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</si>
  <si>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</si>
  <si>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</si>
  <si>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</si>
  <si>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</si>
  <si>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</si>
  <si>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</si>
  <si>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</si>
  <si>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</si>
  <si>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</si>
  <si>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</si>
  <si>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</si>
  <si>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</si>
  <si>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</si>
  <si>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</si>
  <si>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</si>
  <si>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</si>
  <si>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</si>
  <si>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</si>
  <si>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</si>
  <si>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</si>
  <si>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</si>
  <si>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</si>
  <si>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</si>
  <si>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</si>
  <si>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</si>
  <si>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</si>
  <si>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</si>
  <si>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</si>
  <si>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</si>
  <si>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</si>
  <si>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</si>
  <si>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</si>
  <si>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</si>
  <si>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</si>
  <si>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</si>
  <si>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</si>
  <si>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</si>
  <si>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</si>
  <si>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</si>
  <si>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</si>
  <si>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</si>
  <si>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</si>
  <si>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</si>
  <si>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</si>
  <si>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</si>
  <si>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</si>
  <si>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</si>
  <si>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</si>
  <si>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</si>
  <si>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</si>
  <si>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</si>
  <si>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</si>
  <si>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</si>
  <si>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</si>
  <si>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</si>
  <si>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</si>
  <si>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</si>
  <si>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</si>
  <si>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</si>
  <si>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</si>
  <si>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</si>
  <si>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</si>
  <si>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</si>
  <si>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</si>
  <si>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</si>
  <si>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</si>
  <si>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</si>
  <si>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</si>
  <si>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</si>
  <si>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</si>
  <si>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</si>
  <si>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</si>
  <si>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</si>
  <si>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</si>
  <si>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</si>
  <si>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</si>
  <si>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</si>
  <si>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</si>
  <si>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</si>
  <si>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</si>
  <si>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</si>
  <si>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</si>
  <si>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</si>
  <si>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</si>
  <si>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</si>
  <si>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</si>
  <si>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</si>
  <si>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</si>
  <si>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</si>
  <si>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</si>
  <si>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</si>
  <si>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</si>
  <si>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</si>
  <si>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</si>
  <si>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</si>
  <si>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</si>
  <si>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</si>
  <si>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</si>
  <si>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</si>
  <si>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</si>
  <si>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</si>
  <si>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</si>
  <si>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</si>
  <si>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</si>
  <si>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</si>
  <si>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</si>
  <si>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</si>
  <si>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</si>
  <si>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</si>
  <si>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</si>
  <si>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</si>
  <si>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</si>
  <si>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</si>
  <si>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</si>
  <si>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</si>
  <si>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</si>
  <si>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</si>
  <si>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</si>
  <si>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</si>
  <si>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</si>
  <si>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</si>
  <si>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</si>
  <si>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</si>
  <si>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</si>
  <si>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</si>
  <si>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</si>
  <si>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</si>
  <si>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</si>
  <si>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</si>
  <si>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</si>
  <si>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</si>
  <si>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</si>
  <si>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</si>
  <si>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</si>
  <si>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</si>
  <si>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</si>
  <si>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</si>
  <si>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</si>
  <si>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</si>
  <si>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</si>
  <si>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</si>
  <si>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</si>
  <si>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</si>
  <si>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</si>
  <si>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</si>
  <si>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</si>
  <si>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</si>
  <si>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</si>
  <si>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</si>
  <si>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</si>
  <si>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</si>
  <si>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</si>
  <si>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</si>
  <si>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</si>
  <si>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</si>
  <si>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</si>
  <si>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</si>
  <si>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</si>
  <si>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</si>
  <si>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</si>
  <si>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</si>
  <si>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</si>
  <si>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</si>
  <si>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</si>
  <si>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</si>
  <si>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</si>
  <si>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</si>
  <si>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</si>
  <si>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</si>
  <si>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</si>
  <si>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</si>
  <si>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</si>
  <si>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</si>
  <si>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</si>
  <si>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</si>
  <si>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</si>
  <si>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</si>
  <si>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</si>
  <si>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</si>
  <si>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</si>
  <si>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</si>
  <si>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</si>
  <si>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</si>
  <si>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</si>
  <si>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</si>
  <si>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</si>
  <si>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</si>
  <si>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</si>
  <si>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</si>
  <si>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</si>
  <si>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</si>
  <si>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</si>
  <si>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</si>
  <si>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</si>
  <si>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</si>
  <si>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</si>
  <si>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</si>
  <si>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</si>
  <si>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</si>
  <si>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</si>
  <si>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</si>
  <si>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</si>
  <si>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</si>
  <si>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</si>
  <si>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</si>
  <si>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</si>
  <si>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</si>
  <si>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</si>
  <si>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</si>
  <si>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</si>
  <si>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</si>
  <si>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</si>
  <si>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</si>
  <si>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</si>
  <si>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</si>
  <si>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</si>
  <si>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</si>
  <si>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</si>
  <si>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</si>
  <si>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</si>
  <si>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</si>
  <si>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</si>
  <si>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</si>
  <si>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</si>
  <si>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</si>
  <si>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</si>
  <si>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</si>
  <si>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</si>
  <si>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</si>
  <si>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</si>
  <si>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</si>
  <si>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</si>
  <si>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</si>
  <si>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</si>
  <si>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</si>
  <si>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</si>
  <si>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</si>
  <si>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</si>
  <si>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</si>
  <si>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</si>
  <si>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</si>
  <si>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</si>
  <si>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</si>
  <si>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</si>
  <si>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</si>
  <si>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</si>
  <si>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</si>
  <si>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</si>
  <si>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</si>
  <si>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</si>
  <si>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</si>
  <si>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</si>
  <si>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</si>
  <si>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</si>
  <si>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</si>
  <si>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</si>
  <si>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</si>
  <si>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</si>
  <si>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</si>
  <si>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</si>
  <si>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</si>
  <si>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</si>
  <si>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</si>
  <si>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</si>
  <si>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</si>
  <si>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</si>
  <si>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</si>
  <si>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</si>
  <si>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</si>
  <si>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</si>
  <si>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</si>
  <si>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</si>
  <si>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</si>
  <si>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</si>
  <si>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</si>
  <si>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</si>
  <si>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</si>
  <si>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</si>
  <si>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</si>
  <si>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</si>
  <si>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</si>
  <si>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</si>
  <si>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</si>
  <si>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</si>
  <si>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</si>
  <si>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</si>
  <si>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</si>
  <si>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</si>
  <si>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</si>
  <si>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</si>
  <si>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</si>
  <si>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</si>
  <si>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</si>
  <si>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</si>
  <si>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</si>
  <si>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</si>
  <si>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</si>
  <si>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</si>
  <si>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</si>
  <si>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</si>
  <si>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</si>
  <si>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</si>
  <si>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</si>
  <si>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</si>
  <si>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</si>
  <si>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</si>
  <si>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</si>
  <si>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</si>
  <si>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</si>
  <si>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</si>
  <si>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</si>
  <si>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</si>
  <si>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</si>
  <si>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</si>
  <si>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</si>
  <si>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</si>
  <si>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</si>
  <si>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</si>
  <si>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</si>
  <si>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</si>
  <si>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</si>
  <si>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</si>
  <si>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</si>
  <si>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</si>
  <si>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</si>
  <si>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</si>
  <si>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</si>
  <si>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</si>
  <si>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</si>
  <si>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</si>
  <si>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</si>
  <si>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</si>
  <si>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</si>
  <si>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</si>
  <si>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</si>
  <si>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</si>
  <si>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</si>
  <si>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</si>
  <si>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</si>
  <si>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</si>
  <si>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</si>
  <si>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</si>
  <si>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</si>
  <si>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</si>
  <si>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</si>
  <si>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</si>
  <si>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</si>
  <si>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</si>
  <si>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</si>
  <si>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</si>
  <si>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</si>
  <si>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</si>
  <si>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</si>
  <si>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</si>
  <si>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</si>
  <si>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</si>
  <si>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</si>
  <si>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</si>
  <si>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</si>
  <si>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</si>
  <si>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</si>
  <si>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</si>
  <si>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</si>
  <si>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</si>
  <si>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</si>
  <si>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</si>
  <si>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</si>
  <si>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</si>
  <si>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</si>
  <si>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</si>
  <si>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</si>
  <si>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</si>
  <si>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</si>
  <si>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</si>
  <si>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</si>
  <si>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</si>
  <si>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</si>
  <si>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</si>
  <si>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</si>
  <si>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</si>
  <si>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</si>
  <si>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</si>
  <si>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</si>
  <si>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</si>
  <si>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</si>
  <si>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</si>
  <si>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</si>
  <si>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</si>
  <si>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</si>
  <si>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</si>
  <si>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</si>
  <si>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</si>
  <si>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</si>
  <si>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</si>
  <si>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</si>
  <si>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</si>
  <si>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</si>
  <si>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</si>
  <si>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</si>
  <si>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</si>
  <si>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</si>
  <si>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</si>
  <si>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</si>
  <si>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</si>
  <si>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</si>
  <si>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</si>
  <si>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</si>
  <si>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</si>
  <si>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</si>
  <si>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</si>
  <si>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</si>
  <si>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</si>
  <si>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</si>
  <si>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</si>
  <si>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</si>
  <si>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</si>
  <si>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</si>
  <si>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</si>
  <si>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</si>
  <si>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</si>
  <si>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</si>
  <si>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</si>
  <si>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</si>
  <si>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</si>
  <si>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</si>
  <si>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</si>
  <si>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</si>
  <si>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</si>
  <si>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</si>
  <si>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</si>
  <si>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</si>
  <si>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</si>
  <si>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</si>
  <si>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</si>
  <si>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</si>
  <si>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</si>
  <si>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</si>
  <si>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</si>
  <si>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</si>
  <si>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</si>
  <si>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</si>
  <si>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</si>
  <si>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</si>
  <si>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</si>
  <si>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</si>
  <si>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</si>
  <si>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</si>
  <si>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</si>
  <si>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</si>
  <si>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</si>
  <si>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</si>
  <si>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</si>
  <si>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</si>
  <si>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</si>
  <si>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</si>
  <si>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</si>
  <si>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</si>
  <si>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</si>
  <si>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</si>
  <si>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</si>
  <si>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</si>
  <si>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</si>
  <si>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</si>
  <si>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</si>
  <si>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</si>
  <si>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</si>
  <si>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</si>
  <si>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</si>
  <si>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</si>
  <si>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</si>
  <si>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</si>
  <si>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</si>
  <si>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</si>
  <si>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</si>
  <si>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</si>
  <si>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</si>
  <si>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</si>
  <si>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</si>
  <si>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</si>
  <si>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</si>
  <si>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</si>
  <si>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</si>
  <si>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</si>
  <si>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</si>
  <si>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</si>
  <si>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</si>
  <si>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</si>
  <si>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</si>
  <si>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</si>
  <si>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</si>
  <si>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</si>
  <si>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</si>
  <si>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</si>
  <si>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</si>
  <si>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</si>
  <si>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</si>
  <si>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</si>
  <si>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</si>
  <si>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</si>
  <si>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</si>
  <si>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</si>
  <si>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</si>
  <si>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</si>
  <si>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</si>
  <si>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</si>
  <si>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</si>
  <si>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</si>
  <si>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</si>
  <si>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</si>
  <si>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</si>
  <si>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</si>
  <si>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</si>
  <si>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</si>
  <si>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</si>
  <si>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</si>
  <si>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</si>
  <si>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</si>
  <si>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</si>
  <si>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</si>
  <si>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</si>
  <si>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</si>
  <si>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</si>
  <si>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</si>
  <si>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</si>
  <si>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</si>
  <si>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</si>
  <si>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</si>
  <si>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</si>
  <si>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</si>
  <si>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</si>
  <si>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</si>
  <si>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</si>
  <si>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</si>
  <si>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</si>
  <si>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</si>
  <si>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</si>
  <si>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</si>
  <si>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</si>
  <si>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</si>
  <si>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</si>
  <si>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</si>
  <si>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</si>
  <si>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</si>
  <si>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</si>
  <si>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</si>
  <si>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</si>
  <si>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</si>
  <si>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</si>
  <si>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</si>
  <si>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</si>
  <si>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</si>
  <si>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</si>
  <si>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</si>
  <si>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</si>
  <si>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</si>
  <si>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</si>
  <si>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</si>
  <si>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</si>
  <si>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</si>
  <si>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</si>
  <si>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</si>
  <si>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</si>
  <si>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</si>
  <si>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</si>
  <si>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</si>
  <si>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</si>
  <si>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</si>
  <si>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</si>
  <si>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</si>
  <si>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</si>
  <si>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</si>
  <si>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</si>
  <si>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</si>
  <si>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</si>
  <si>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</si>
  <si>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</si>
  <si>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</si>
  <si>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</si>
  <si>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</si>
  <si>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</si>
  <si>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</si>
  <si>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</si>
  <si>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</si>
  <si>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</si>
  <si>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</si>
  <si>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</si>
  <si>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</si>
  <si>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</si>
  <si>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</si>
  <si>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</si>
  <si>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</si>
  <si>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</si>
  <si>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</si>
  <si>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</si>
  <si>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</si>
  <si>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</si>
  <si>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</si>
  <si>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</si>
  <si>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</si>
  <si>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</si>
  <si>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</si>
  <si>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</si>
  <si>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</si>
  <si>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</si>
  <si>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</si>
  <si>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</si>
  <si>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</si>
  <si>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</si>
  <si>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</si>
  <si>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</si>
  <si>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</si>
  <si>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</si>
  <si>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</si>
  <si>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</si>
  <si>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</si>
  <si>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</si>
  <si>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</si>
  <si>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</si>
  <si>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</si>
  <si>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</si>
  <si>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</si>
  <si>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</si>
  <si>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</si>
  <si>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</si>
  <si>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</si>
  <si>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</si>
  <si>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</si>
  <si>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</si>
  <si>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</si>
  <si>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</si>
  <si>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</si>
  <si>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</si>
  <si>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</si>
  <si>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</si>
  <si>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</si>
  <si>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</si>
  <si>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</si>
  <si>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</si>
  <si>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</si>
  <si>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</si>
  <si>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</si>
  <si>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</si>
  <si>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</si>
  <si>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</si>
  <si>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</si>
  <si>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</si>
  <si>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</si>
  <si>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</si>
  <si>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</si>
  <si>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</si>
  <si>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</si>
  <si>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</si>
  <si>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</si>
  <si>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</si>
  <si>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</si>
  <si>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</si>
  <si>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</si>
  <si>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</si>
  <si>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</si>
  <si>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</si>
  <si>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</si>
  <si>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</si>
  <si>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</si>
  <si>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</si>
  <si>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</si>
  <si>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</si>
  <si>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</si>
  <si>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</si>
  <si>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</si>
  <si>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</si>
  <si>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</si>
  <si>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</si>
  <si>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</si>
  <si>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</si>
  <si>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</si>
  <si>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</si>
  <si>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</si>
  <si>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</si>
  <si>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</si>
  <si>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</si>
  <si>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</si>
  <si>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</si>
  <si>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</si>
  <si>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</si>
  <si>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</si>
  <si>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</si>
  <si>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</si>
  <si>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</si>
  <si>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</si>
  <si>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</si>
  <si>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</si>
  <si>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</si>
  <si>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</si>
  <si>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</si>
  <si>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</si>
  <si>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</si>
  <si>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</si>
  <si>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</si>
  <si>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</si>
  <si>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</si>
  <si>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</si>
  <si>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</si>
  <si>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</si>
  <si>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</si>
  <si>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</si>
  <si>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</si>
  <si>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</si>
  <si>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</si>
  <si>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</si>
  <si>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</si>
  <si>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</si>
  <si>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</si>
  <si>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</si>
  <si>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</si>
  <si>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</si>
  <si>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</si>
  <si>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</si>
  <si>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</si>
  <si>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</si>
  <si>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</si>
  <si>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</si>
  <si>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</si>
  <si>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</si>
  <si>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</si>
  <si>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</si>
  <si>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</si>
  <si>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</si>
  <si>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</si>
  <si>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</si>
  <si>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</si>
  <si>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</si>
  <si>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</si>
  <si>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</si>
  <si>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</si>
  <si>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</si>
  <si>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</si>
  <si>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</si>
  <si>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</si>
  <si>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</si>
  <si>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</si>
  <si>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</si>
  <si>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</si>
  <si>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</si>
  <si>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</si>
  <si>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</si>
  <si>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</si>
  <si>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</si>
  <si>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</si>
  <si>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</si>
  <si>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</si>
  <si>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</si>
  <si>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</si>
  <si>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</si>
  <si>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</si>
  <si>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</si>
  <si>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</si>
  <si>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</si>
  <si>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</si>
  <si>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</si>
  <si>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</si>
  <si>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</si>
  <si>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</si>
  <si>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</si>
  <si>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</si>
  <si>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</si>
  <si>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</si>
  <si>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</si>
  <si>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</si>
  <si>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</si>
  <si>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</si>
  <si>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</si>
  <si>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</si>
  <si>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</si>
  <si>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</si>
  <si>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</si>
  <si>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</si>
  <si>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</si>
  <si>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</si>
  <si>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</si>
  <si>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</si>
  <si>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</si>
  <si>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</si>
  <si>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</si>
  <si>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</si>
  <si>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</si>
  <si>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</si>
  <si>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</si>
  <si>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</si>
  <si>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</si>
  <si>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</si>
  <si>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</si>
  <si>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</si>
  <si>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</si>
  <si>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</si>
  <si>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</si>
  <si>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</si>
  <si>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</si>
  <si>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</si>
  <si>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</si>
  <si>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</si>
  <si>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</si>
  <si>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</si>
  <si>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</si>
  <si>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</si>
  <si>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</si>
  <si>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</si>
  <si>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</si>
  <si>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</si>
  <si>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</si>
  <si>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</si>
  <si>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</si>
  <si>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</si>
  <si>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</si>
  <si>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</si>
  <si>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</si>
  <si>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</si>
  <si>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</si>
  <si>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</si>
  <si>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</si>
  <si>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</si>
  <si>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</si>
  <si>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</si>
  <si>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</si>
  <si>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</si>
  <si>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</si>
  <si>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</si>
  <si>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</si>
  <si>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</si>
  <si>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</si>
  <si>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</si>
  <si>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</si>
  <si>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</si>
  <si>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</si>
  <si>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</si>
  <si>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</si>
  <si>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</si>
  <si>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</si>
  <si>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</si>
  <si>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</si>
  <si>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</si>
  <si>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</si>
  <si>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</si>
  <si>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</si>
  <si>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</si>
  <si>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</si>
  <si>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</si>
  <si>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</si>
  <si>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</si>
  <si>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</si>
  <si>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</si>
  <si>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</si>
  <si>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</si>
  <si>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</si>
  <si>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</si>
  <si>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</si>
  <si>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</si>
  <si>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</si>
  <si>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</si>
  <si>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</si>
  <si>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</si>
  <si>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</si>
  <si>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</si>
  <si>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</si>
  <si>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</si>
  <si>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</si>
  <si>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</si>
  <si>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</si>
  <si>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</si>
  <si>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</si>
  <si>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</si>
  <si>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</si>
  <si>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</si>
  <si>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</si>
  <si>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</si>
  <si>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</si>
  <si>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</si>
  <si>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</si>
  <si>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</si>
  <si>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</si>
  <si>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</si>
  <si>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</si>
  <si>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</si>
  <si>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</si>
  <si>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</si>
  <si>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</si>
  <si>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</si>
  <si>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</si>
  <si>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</si>
  <si>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</si>
  <si>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</si>
  <si>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</si>
  <si>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</si>
  <si>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</si>
  <si>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</si>
  <si>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</si>
  <si>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</si>
  <si>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</si>
  <si>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</si>
  <si>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</si>
  <si>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</si>
  <si>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</si>
  <si>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</si>
  <si>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</si>
  <si>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</si>
  <si>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</si>
  <si>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</si>
  <si>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</si>
  <si>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</si>
  <si>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</si>
  <si>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</si>
  <si>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</si>
  <si>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</si>
  <si>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</si>
  <si>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</si>
  <si>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</si>
  <si>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</si>
  <si>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</si>
  <si>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</si>
  <si>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</si>
  <si>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</si>
  <si>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</si>
  <si>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</si>
  <si>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</si>
  <si>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</si>
  <si>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</si>
  <si>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</si>
  <si>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</si>
  <si>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</si>
  <si>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</si>
  <si>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</si>
  <si>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</si>
  <si>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</si>
  <si>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</si>
  <si>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</si>
  <si>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</si>
  <si>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</si>
  <si>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</si>
  <si>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</si>
  <si>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</si>
  <si>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</si>
  <si>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</si>
  <si>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</si>
  <si>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</si>
  <si>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</si>
  <si>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</si>
  <si>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</si>
  <si>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</si>
  <si>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</si>
  <si>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</si>
  <si>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</si>
  <si>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</si>
  <si>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</si>
  <si>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</si>
  <si>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</si>
  <si>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</si>
  <si>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</si>
  <si>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</si>
  <si>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</si>
  <si>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</si>
  <si>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</si>
  <si>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</si>
  <si>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</si>
  <si>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</si>
  <si>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</si>
  <si>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</si>
  <si>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</si>
  <si>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</si>
  <si>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</si>
  <si>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</si>
  <si>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</si>
  <si>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</si>
  <si>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</si>
  <si>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</si>
  <si>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</si>
  <si>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</si>
  <si>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</si>
  <si>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</si>
  <si>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</si>
  <si>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</si>
  <si>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</si>
  <si>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</si>
  <si>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</si>
  <si>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</si>
  <si>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</si>
  <si>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</si>
  <si>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</si>
  <si>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</si>
  <si>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</si>
  <si>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</si>
  <si>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</si>
  <si>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</si>
  <si>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</si>
  <si>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</si>
  <si>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</si>
  <si>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</si>
  <si>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</si>
  <si>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</si>
  <si>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</si>
  <si>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</si>
  <si>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</si>
  <si>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</si>
  <si>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</si>
  <si>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</si>
  <si>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</si>
  <si>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</si>
  <si>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</si>
  <si>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</si>
  <si>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</si>
  <si>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</si>
  <si>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</si>
  <si>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</si>
  <si>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</si>
  <si>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</si>
  <si>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</si>
  <si>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</si>
  <si>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</si>
  <si>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</si>
  <si>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</si>
  <si>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</si>
  <si>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</si>
  <si>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</si>
  <si>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</si>
  <si>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</si>
  <si>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</si>
  <si>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</si>
  <si>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</si>
  <si>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</si>
  <si>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</si>
  <si>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</si>
  <si>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</si>
  <si>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</si>
  <si>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</si>
  <si>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</si>
  <si>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</si>
  <si>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</si>
  <si>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</si>
  <si>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</si>
  <si>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</si>
  <si>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</si>
  <si>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</si>
  <si>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</si>
  <si>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</si>
  <si>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</si>
  <si>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</si>
  <si>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</si>
  <si>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</si>
  <si>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</si>
  <si>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</si>
  <si>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</si>
  <si>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</si>
  <si>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</si>
  <si>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</si>
  <si>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</si>
  <si>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</si>
  <si>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</si>
  <si>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</si>
  <si>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</si>
  <si>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</si>
  <si>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</si>
  <si>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</si>
  <si>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</si>
  <si>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</si>
  <si>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</si>
  <si>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</si>
  <si>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</si>
  <si>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</si>
  <si>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</si>
  <si>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</si>
  <si>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</si>
  <si>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</si>
  <si>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</si>
  <si>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</si>
  <si>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</si>
  <si>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</si>
  <si>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</si>
  <si>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</si>
  <si>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</si>
  <si>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</si>
  <si>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</si>
  <si>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</si>
  <si>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</si>
  <si>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</si>
  <si>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</si>
  <si>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</si>
  <si>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</si>
  <si>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</si>
  <si>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</si>
  <si>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</si>
  <si>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</si>
  <si>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</si>
  <si>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</si>
  <si>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</si>
  <si>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</si>
  <si>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</si>
  <si>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</si>
  <si>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</si>
  <si>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</si>
  <si>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</si>
  <si>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</si>
  <si>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</si>
  <si>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</si>
  <si>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</si>
  <si>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</si>
  <si>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</si>
  <si>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</si>
  <si>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</si>
  <si>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</si>
  <si>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</si>
  <si>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</si>
  <si>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</si>
  <si>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</si>
  <si>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</si>
  <si>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</si>
  <si>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</si>
  <si>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</si>
  <si>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</si>
  <si>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</si>
  <si>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</si>
  <si>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</si>
  <si>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</si>
  <si>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</si>
  <si>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</si>
  <si>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</si>
  <si>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</si>
  <si>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</si>
  <si>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</si>
  <si>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</si>
  <si>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</si>
  <si>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</si>
  <si>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</si>
  <si>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</si>
  <si>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</si>
  <si>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</si>
  <si>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</si>
  <si>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</si>
  <si>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</si>
  <si>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</si>
  <si>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</si>
  <si>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</si>
  <si>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</si>
  <si>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</si>
  <si>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</si>
  <si>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</si>
  <si>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</si>
  <si>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</si>
  <si>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</si>
  <si>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</si>
  <si>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</si>
  <si>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</si>
  <si>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</si>
  <si>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</si>
  <si>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</si>
  <si>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</si>
  <si>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</si>
  <si>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</si>
  <si>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</si>
  <si>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</si>
  <si>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</si>
  <si>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</si>
  <si>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</si>
  <si>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</si>
  <si>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</si>
  <si>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</si>
  <si>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</si>
  <si>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</si>
  <si>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</si>
  <si>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</si>
  <si>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</si>
  <si>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</si>
  <si>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</si>
  <si>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</si>
  <si>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</si>
  <si>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</si>
  <si>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</si>
  <si>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</si>
  <si>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</si>
  <si>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</si>
  <si>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</si>
  <si>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</si>
  <si>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</si>
  <si>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</si>
  <si>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</si>
  <si>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</si>
  <si>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</si>
  <si>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</si>
  <si>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</si>
  <si>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</si>
  <si>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</si>
  <si>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</si>
  <si>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</si>
  <si>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</si>
  <si>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</si>
  <si>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</si>
  <si>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</si>
  <si>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</si>
  <si>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</si>
  <si>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</si>
  <si>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</si>
  <si>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</si>
  <si>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</si>
  <si>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</si>
  <si>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</si>
  <si>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</si>
  <si>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</si>
  <si>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</si>
  <si>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</si>
  <si>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</si>
  <si>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</si>
  <si>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</si>
  <si>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</si>
  <si>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</si>
  <si>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</si>
  <si>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</si>
  <si>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</si>
  <si>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</si>
  <si>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</si>
  <si>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</si>
  <si>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</si>
  <si>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</si>
  <si>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</si>
  <si>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</si>
  <si>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</si>
  <si>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</si>
  <si>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</si>
  <si>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</si>
  <si>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</si>
  <si>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</si>
  <si>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</si>
  <si>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</si>
  <si>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</si>
  <si>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</si>
  <si>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</si>
  <si>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</si>
  <si>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</si>
  <si>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</si>
  <si>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</si>
  <si>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</si>
  <si>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</si>
  <si>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</si>
  <si>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</si>
  <si>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</si>
  <si>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</si>
  <si>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</si>
  <si>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</si>
  <si>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</si>
  <si>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</si>
  <si>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</si>
  <si>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</si>
  <si>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</si>
  <si>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</si>
  <si>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</si>
  <si>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</si>
  <si>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</si>
  <si>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</si>
  <si>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</si>
  <si>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</si>
  <si>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</si>
  <si>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</si>
  <si>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</si>
  <si>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</si>
  <si>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</si>
  <si>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</si>
  <si>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</si>
  <si>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</si>
  <si>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</si>
  <si>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</si>
  <si>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</si>
  <si>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</si>
  <si>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</si>
  <si>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</si>
  <si>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</si>
  <si>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</si>
  <si>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</si>
  <si>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</si>
  <si>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</si>
  <si>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</si>
  <si>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</si>
  <si>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</si>
  <si>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</si>
  <si>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</si>
  <si>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</si>
  <si>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</si>
  <si>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</si>
  <si>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</si>
  <si>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</si>
  <si>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</si>
  <si>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</si>
  <si>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</si>
  <si>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</si>
  <si>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</si>
  <si>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</si>
  <si>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</si>
  <si>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</si>
  <si>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</si>
  <si>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</si>
  <si>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</si>
  <si>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</si>
  <si>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</si>
  <si>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</si>
  <si>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</si>
  <si>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</si>
  <si>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</si>
  <si>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</si>
  <si>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</si>
  <si>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</si>
  <si>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</si>
  <si>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</si>
  <si>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</si>
  <si>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</si>
  <si>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</si>
  <si>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</si>
  <si>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</si>
  <si>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</si>
  <si>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</si>
  <si>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</si>
  <si>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</si>
  <si>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</si>
  <si>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</si>
  <si>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</si>
  <si>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</si>
  <si>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</si>
  <si>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</si>
  <si>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</si>
  <si>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</si>
  <si>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</si>
  <si>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</si>
  <si>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</si>
  <si>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</si>
  <si>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</si>
  <si>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</si>
  <si>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</si>
  <si>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</si>
  <si>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</si>
  <si>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</si>
  <si>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</si>
  <si>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</si>
  <si>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</si>
  <si>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</si>
  <si>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</si>
  <si>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</si>
  <si>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</si>
  <si>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</si>
  <si>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</si>
  <si>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</si>
  <si>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</si>
  <si>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</si>
  <si>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</si>
  <si>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</si>
  <si>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</si>
  <si>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</si>
  <si>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</si>
  <si>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</si>
  <si>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</si>
  <si>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</si>
  <si>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</si>
  <si>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</si>
  <si>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</si>
  <si>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</si>
  <si>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</si>
  <si>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</si>
  <si>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</si>
  <si>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</si>
  <si>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</si>
  <si>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</si>
  <si>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</si>
  <si>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</si>
  <si>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</si>
  <si>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</si>
  <si>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</si>
  <si>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</si>
  <si>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</si>
  <si>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</si>
  <si>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</si>
  <si>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</si>
  <si>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</si>
  <si>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</si>
  <si>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</si>
  <si>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</si>
  <si>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</si>
  <si>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</si>
  <si>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</si>
  <si>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</si>
  <si>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</si>
  <si>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</si>
  <si>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</si>
  <si>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</si>
  <si>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</si>
  <si>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</si>
  <si>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</si>
  <si>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</si>
  <si>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</si>
  <si>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</si>
  <si>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</si>
  <si>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</si>
  <si>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</si>
  <si>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</si>
  <si>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</si>
  <si>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</si>
  <si>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</si>
  <si>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</si>
  <si>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</si>
  <si>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</si>
  <si>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</si>
  <si>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</si>
  <si>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</si>
  <si>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</si>
  <si>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</si>
  <si>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</si>
  <si>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</si>
  <si>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</si>
  <si>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</si>
  <si>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</si>
  <si>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</si>
  <si>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</si>
  <si>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</si>
  <si>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</si>
  <si>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</si>
  <si>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</si>
  <si>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</si>
  <si>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</si>
  <si>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</si>
  <si>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</si>
  <si>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</si>
  <si>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</si>
  <si>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</si>
  <si>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</si>
  <si>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</si>
  <si>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</si>
  <si>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</si>
  <si>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</si>
  <si>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</si>
  <si>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</si>
  <si>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</si>
  <si>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</si>
  <si>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</si>
  <si>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</si>
  <si>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</si>
  <si>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</si>
  <si>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</si>
  <si>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</si>
  <si>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</si>
  <si>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</si>
  <si>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</si>
  <si>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</si>
  <si>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</si>
  <si>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</si>
  <si>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</si>
  <si>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</si>
  <si>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</si>
  <si>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</si>
  <si>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</si>
  <si>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</si>
  <si>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</si>
  <si>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</si>
  <si>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</si>
  <si>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</si>
  <si>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</si>
  <si>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</si>
  <si>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</si>
  <si>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</si>
  <si>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</si>
  <si>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</si>
  <si>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</si>
  <si>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</si>
  <si>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</si>
  <si>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</si>
  <si>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</si>
  <si>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</si>
  <si>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</si>
  <si>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</si>
  <si>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</si>
  <si>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</si>
  <si>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</si>
  <si>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</si>
  <si>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</si>
  <si>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</si>
  <si>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</si>
  <si>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</si>
  <si>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</si>
  <si>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</si>
  <si>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</si>
  <si>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</si>
  <si>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</si>
  <si>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</si>
  <si>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</si>
  <si>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</si>
  <si>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</si>
  <si>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</si>
  <si>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</si>
  <si>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</si>
  <si>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</si>
  <si>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</si>
  <si>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</si>
  <si>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</si>
  <si>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</si>
  <si>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</si>
  <si>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</si>
  <si>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</si>
  <si>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</si>
  <si>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</si>
  <si>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</si>
  <si>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</si>
  <si>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</si>
  <si>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</si>
  <si>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</si>
  <si>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</si>
  <si>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</si>
  <si>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</si>
  <si>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</si>
  <si>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</si>
  <si>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</si>
  <si>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</si>
  <si>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</si>
  <si>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</si>
  <si>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</si>
  <si>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</si>
  <si>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</si>
  <si>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</si>
  <si>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</si>
  <si>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</si>
  <si>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</si>
  <si>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</si>
  <si>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</si>
  <si>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</si>
  <si>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</si>
  <si>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</si>
  <si>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</si>
  <si>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</si>
  <si>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</si>
  <si>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</si>
  <si>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</si>
  <si>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</si>
  <si>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</si>
  <si>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</si>
  <si>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</si>
  <si>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</si>
  <si>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</si>
  <si>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</si>
  <si>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</si>
  <si>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</si>
  <si>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</si>
  <si>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</si>
  <si>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</si>
  <si>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</si>
  <si>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</si>
  <si>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</si>
  <si>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</si>
  <si>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</si>
  <si>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</si>
  <si>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</si>
  <si>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</si>
  <si>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</si>
  <si>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</si>
  <si>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</si>
  <si>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</si>
  <si>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</si>
  <si>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</si>
  <si>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</si>
  <si>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</si>
  <si>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</si>
  <si>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</si>
  <si>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</si>
  <si>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</si>
  <si>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</si>
  <si>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</si>
  <si>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</si>
  <si>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</si>
  <si>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</si>
  <si>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</si>
  <si>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</si>
  <si>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</si>
  <si>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</si>
  <si>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</si>
  <si>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</si>
  <si>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</si>
  <si>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</si>
  <si>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</si>
  <si>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</si>
  <si>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</si>
  <si>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</si>
  <si>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</si>
  <si>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</si>
  <si>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</si>
  <si>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</si>
  <si>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</si>
  <si>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</si>
  <si>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</si>
  <si>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</si>
  <si>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</si>
  <si>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</si>
  <si>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</si>
  <si>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</si>
  <si>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</si>
  <si>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</si>
  <si>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</si>
  <si>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</si>
  <si>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</si>
  <si>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</si>
  <si>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</si>
  <si>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</si>
  <si>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</si>
  <si>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</si>
  <si>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</si>
  <si>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</si>
  <si>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</si>
  <si>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</si>
  <si>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</si>
  <si>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</si>
  <si>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</si>
  <si>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</si>
  <si>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</si>
  <si>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</si>
  <si>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</si>
  <si>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</si>
  <si>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</si>
  <si>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</si>
  <si>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</si>
  <si>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</si>
  <si>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</si>
  <si>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</si>
  <si>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</si>
  <si>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</si>
  <si>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</si>
  <si>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</si>
  <si>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</si>
  <si>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</si>
  <si>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</si>
  <si>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</si>
  <si>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</si>
  <si>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</si>
  <si>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</si>
  <si>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</si>
  <si>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</si>
  <si>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</si>
  <si>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</si>
  <si>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</si>
  <si>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</si>
  <si>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</si>
  <si>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</si>
  <si>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</si>
  <si>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</si>
  <si>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</si>
  <si>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</si>
  <si>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</si>
  <si>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</si>
  <si>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</si>
  <si>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</si>
  <si>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</si>
  <si>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</si>
  <si>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</si>
  <si>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</si>
  <si>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</si>
  <si>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</si>
  <si>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</si>
  <si>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</si>
  <si>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</si>
  <si>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</si>
  <si>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</si>
  <si>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</si>
  <si>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</si>
  <si>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</si>
  <si>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</si>
  <si>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</si>
  <si>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</si>
  <si>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</si>
  <si>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</si>
  <si>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</si>
  <si>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</si>
  <si>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</si>
  <si>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</si>
  <si>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</si>
  <si>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</si>
  <si>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</si>
  <si>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</si>
  <si>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</si>
  <si>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</si>
  <si>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</si>
  <si>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</si>
  <si>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</si>
  <si>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</si>
  <si>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</si>
  <si>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</si>
  <si>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</si>
  <si>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</si>
  <si>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</si>
  <si>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</si>
  <si>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</si>
  <si>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</si>
  <si>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</si>
  <si>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</si>
  <si>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</si>
  <si>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</si>
  <si>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</si>
  <si>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</si>
  <si>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</si>
  <si>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</si>
  <si>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</si>
  <si>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</si>
  <si>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</si>
  <si>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</si>
  <si>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</si>
  <si>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</si>
  <si>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</si>
  <si>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</si>
  <si>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</si>
  <si>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</si>
  <si>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</si>
  <si>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</si>
  <si>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</si>
  <si>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</si>
  <si>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</si>
  <si>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</si>
  <si>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</si>
  <si>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</si>
  <si>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</si>
  <si>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</si>
  <si>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</si>
  <si>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</si>
  <si>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</si>
  <si>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</si>
  <si>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</si>
  <si>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</si>
  <si>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</si>
  <si>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</si>
  <si>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</si>
  <si>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</si>
  <si>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</si>
  <si>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</si>
  <si>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</si>
  <si>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</si>
  <si>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</si>
  <si>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</si>
  <si>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</si>
  <si>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</si>
  <si>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</si>
  <si>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</si>
  <si>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</si>
  <si>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</si>
  <si>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</si>
  <si>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</si>
  <si>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</si>
  <si>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</si>
  <si>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</si>
  <si>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</si>
  <si>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</si>
  <si>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</si>
  <si>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</si>
  <si>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</si>
  <si>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</si>
  <si>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</si>
  <si>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</si>
  <si>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</si>
  <si>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</si>
  <si>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</si>
  <si>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</si>
  <si>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</si>
  <si>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</si>
  <si>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</si>
  <si>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</si>
  <si>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</si>
  <si>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</si>
  <si>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</si>
  <si>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</si>
  <si>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</si>
  <si>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</si>
  <si>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</si>
  <si>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</si>
  <si>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</si>
  <si>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</si>
  <si>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</si>
  <si>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</si>
  <si>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</si>
  <si>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</si>
  <si>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</si>
  <si>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</si>
  <si>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</si>
  <si>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</si>
  <si>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</si>
  <si>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</si>
  <si>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</si>
  <si>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</si>
  <si>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</si>
  <si>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</si>
  <si>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</si>
  <si>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</si>
  <si>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</si>
  <si>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</si>
  <si>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</si>
  <si>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</si>
  <si>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</si>
  <si>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</si>
  <si>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</si>
  <si>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</si>
  <si>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</si>
  <si>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</si>
  <si>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</si>
  <si>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</si>
  <si>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</si>
  <si>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</si>
  <si>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</si>
  <si>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</si>
  <si>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</si>
  <si>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</si>
  <si>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</si>
  <si>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</si>
  <si>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</si>
  <si>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</si>
  <si>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</si>
  <si>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</si>
  <si>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</si>
  <si>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</si>
  <si>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</si>
  <si>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</si>
  <si>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</si>
  <si>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</si>
  <si>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</si>
  <si>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</si>
  <si>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</si>
  <si>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</si>
  <si>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</si>
  <si>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</si>
  <si>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</si>
  <si>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</si>
  <si>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</si>
  <si>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</si>
  <si>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</si>
  <si>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</si>
  <si>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</si>
  <si>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</si>
  <si>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</si>
  <si>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</si>
  <si>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</si>
  <si>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</si>
  <si>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</si>
  <si>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</si>
  <si>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</si>
  <si>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</si>
  <si>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</si>
  <si>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</si>
  <si>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</si>
  <si>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</si>
  <si>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</si>
  <si>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</si>
  <si>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</si>
  <si>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</si>
  <si>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</si>
  <si>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</si>
  <si>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</si>
  <si>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</si>
  <si>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</si>
  <si>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</si>
  <si>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</si>
  <si>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</si>
  <si>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</si>
  <si>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</si>
  <si>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</si>
  <si>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</si>
  <si>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</si>
  <si>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</si>
  <si>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</si>
  <si>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</si>
  <si>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</si>
  <si>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</si>
  <si>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</si>
  <si>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</si>
  <si>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</si>
  <si>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</si>
  <si>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</si>
  <si>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</si>
  <si>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</si>
  <si>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</si>
  <si>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</si>
  <si>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</si>
  <si>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</si>
  <si>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</si>
  <si>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</si>
  <si>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</si>
  <si>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</si>
  <si>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</si>
  <si>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</si>
  <si>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</si>
  <si>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</si>
  <si>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</si>
  <si>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</si>
  <si>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</si>
  <si>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</si>
  <si>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</si>
  <si>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</si>
  <si>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</si>
  <si>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</si>
  <si>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</si>
  <si>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</si>
  <si>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</si>
  <si>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</si>
  <si>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</si>
  <si>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</si>
  <si>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</si>
  <si>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</si>
  <si>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</si>
  <si>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</si>
  <si>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</si>
  <si>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</si>
  <si>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</si>
  <si>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</si>
  <si>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</si>
  <si>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</si>
  <si>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</si>
  <si>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</si>
  <si>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</si>
  <si>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</si>
  <si>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</si>
  <si>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</si>
  <si>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</si>
  <si>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</si>
  <si>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</si>
  <si>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</si>
  <si>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</si>
  <si>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</si>
  <si>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</si>
  <si>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</si>
  <si>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</si>
  <si>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</si>
  <si>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</si>
  <si>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</si>
  <si>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</si>
  <si>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</si>
  <si>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</si>
  <si>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</si>
  <si>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</si>
  <si>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</si>
  <si>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</si>
  <si>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</si>
  <si>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</si>
  <si>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</si>
  <si>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</si>
  <si>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</si>
  <si>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</si>
  <si>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</si>
  <si>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</si>
  <si>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</si>
  <si>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</si>
  <si>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</si>
  <si>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</si>
  <si>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</si>
  <si>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</si>
  <si>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</si>
  <si>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</si>
  <si>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</si>
  <si>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</si>
  <si>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</si>
  <si>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</si>
  <si>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</si>
  <si>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</si>
  <si>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</si>
  <si>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</si>
  <si>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</si>
  <si>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</si>
  <si>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</si>
  <si>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</si>
  <si>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</si>
  <si>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</si>
  <si>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</si>
  <si>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</si>
  <si>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</si>
  <si>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</si>
  <si>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</si>
  <si>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</si>
  <si>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</si>
  <si>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</si>
  <si>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</si>
  <si>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</si>
  <si>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</si>
  <si>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</si>
  <si>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</si>
  <si>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</si>
  <si>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</si>
  <si>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</si>
  <si>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</si>
  <si>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</si>
  <si>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</si>
  <si>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</si>
  <si>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</si>
  <si>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</si>
  <si>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</si>
  <si>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</si>
  <si>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</si>
  <si>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</si>
  <si>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</si>
  <si>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</si>
  <si>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</si>
  <si>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</si>
  <si>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</si>
  <si>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</si>
  <si>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</si>
  <si>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</si>
  <si>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</si>
  <si>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</si>
  <si>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</si>
  <si>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</si>
  <si>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</si>
  <si>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</si>
  <si>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</si>
  <si>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</si>
  <si>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</si>
  <si>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</si>
  <si>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</si>
  <si>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</si>
  <si>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</si>
  <si>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</si>
  <si>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</si>
  <si>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</si>
  <si>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</si>
  <si>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</si>
  <si>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</si>
  <si>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</si>
  <si>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</si>
  <si>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</si>
  <si>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</si>
  <si>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</si>
  <si>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</si>
  <si>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</si>
  <si>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</si>
  <si>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</si>
  <si>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</si>
  <si>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</si>
  <si>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</si>
  <si>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</si>
  <si>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</si>
  <si>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</si>
  <si>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</si>
  <si>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</si>
  <si>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</si>
  <si>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</si>
  <si>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</si>
  <si>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</si>
  <si>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</si>
  <si>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</si>
  <si>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</si>
  <si>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</si>
  <si>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</si>
  <si>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</si>
  <si>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</si>
  <si>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</si>
  <si>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</si>
  <si>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</si>
  <si>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</si>
  <si>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</si>
  <si>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</si>
  <si>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</si>
  <si>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</si>
  <si>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</si>
  <si>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</si>
  <si>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</si>
  <si>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</si>
  <si>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</si>
  <si>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</si>
  <si>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</si>
  <si>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</si>
  <si>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</si>
  <si>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</si>
  <si>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</si>
  <si>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</si>
  <si>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</si>
  <si>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</si>
  <si>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</si>
  <si>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</si>
  <si>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</si>
  <si>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</si>
  <si>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</si>
  <si>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</si>
  <si>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</si>
  <si>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</si>
  <si>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</si>
  <si>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</si>
  <si>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</si>
  <si>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</si>
  <si>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</si>
  <si>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</si>
  <si>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</si>
  <si>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</si>
  <si>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</si>
  <si>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</si>
  <si>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</si>
  <si>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</si>
  <si>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</si>
  <si>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</si>
  <si>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</si>
  <si>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</si>
  <si>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</si>
  <si>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</si>
  <si>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</si>
  <si>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</si>
  <si>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</si>
  <si>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</si>
  <si>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</si>
  <si>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</si>
  <si>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</si>
  <si>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</si>
  <si>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</si>
  <si>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</si>
  <si>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</si>
  <si>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</si>
  <si>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</si>
  <si>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</si>
  <si>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</si>
  <si>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</si>
  <si>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</si>
  <si>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</si>
  <si>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</si>
  <si>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</si>
  <si>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</si>
  <si>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</si>
  <si>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</si>
  <si>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</si>
  <si>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</si>
  <si>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</si>
  <si>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</si>
  <si>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</si>
  <si>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</si>
  <si>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</si>
  <si>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</si>
  <si>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</si>
  <si>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</si>
  <si>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</si>
  <si>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</si>
  <si>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</si>
  <si>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</si>
  <si>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</si>
  <si>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</si>
  <si>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</si>
  <si>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</si>
  <si>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</si>
  <si>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</si>
  <si>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</si>
  <si>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</si>
  <si>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</si>
  <si>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</si>
  <si>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</si>
  <si>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</si>
  <si>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</si>
  <si>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</si>
  <si>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</si>
  <si>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</si>
  <si>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</si>
  <si>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</si>
  <si>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</si>
  <si>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</si>
  <si>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</si>
  <si>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</si>
  <si>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</si>
  <si>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</si>
  <si>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</si>
  <si>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</si>
  <si>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</si>
  <si>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</si>
  <si>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</si>
  <si>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</si>
  <si>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</si>
  <si>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</si>
  <si>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</si>
  <si>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</si>
  <si>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</si>
  <si>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</si>
  <si>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</si>
  <si>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</si>
  <si>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</si>
  <si>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</si>
  <si>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</si>
  <si>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</si>
  <si>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</si>
  <si>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</si>
  <si>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</si>
  <si>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</si>
  <si>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</si>
  <si>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</si>
  <si>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</si>
  <si>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</si>
  <si>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</si>
  <si>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</si>
  <si>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</si>
  <si>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</si>
  <si>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</si>
  <si>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</si>
  <si>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</si>
  <si>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</si>
  <si>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</si>
  <si>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</si>
  <si>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</si>
  <si>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</si>
  <si>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</si>
  <si>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</si>
  <si>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</si>
  <si>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</si>
  <si>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</si>
  <si>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</si>
  <si>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</si>
  <si>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</si>
  <si>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</si>
  <si>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</si>
  <si>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</si>
  <si>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</si>
  <si>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</si>
  <si>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</si>
  <si>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</si>
  <si>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</si>
  <si>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</si>
  <si>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</si>
  <si>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</si>
  <si>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</si>
  <si>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</si>
  <si>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</si>
  <si>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</si>
  <si>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</si>
  <si>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</si>
  <si>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</si>
  <si>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</si>
  <si>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</si>
  <si>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</si>
  <si>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</si>
  <si>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</si>
  <si>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</si>
  <si>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</si>
  <si>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</si>
  <si>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</si>
  <si>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</si>
  <si>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</si>
  <si>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</si>
  <si>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</si>
  <si>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</si>
  <si>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</si>
  <si>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</si>
  <si>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</si>
  <si>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</si>
  <si>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</si>
  <si>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</si>
  <si>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</si>
  <si>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</si>
  <si>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</si>
  <si>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</si>
  <si>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</si>
  <si>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</si>
  <si>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</si>
  <si>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</si>
  <si>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</si>
  <si>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</si>
  <si>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</si>
  <si>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</si>
  <si>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</si>
  <si>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</si>
  <si>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</si>
  <si>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</si>
  <si>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</si>
  <si>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</si>
  <si>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</si>
  <si>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</si>
  <si>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</si>
  <si>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</si>
  <si>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</si>
  <si>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</si>
  <si>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</si>
  <si>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</si>
  <si>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</si>
  <si>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</si>
  <si>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</si>
  <si>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</si>
  <si>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</si>
  <si>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</si>
  <si>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</si>
  <si>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</si>
  <si>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</si>
  <si>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</si>
  <si>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</si>
  <si>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</si>
  <si>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</si>
  <si>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</si>
  <si>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</si>
  <si>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</si>
  <si>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</si>
  <si>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</si>
  <si>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</si>
  <si>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</si>
  <si>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</si>
  <si>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</si>
  <si>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</si>
  <si>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</si>
  <si>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</si>
  <si>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</si>
  <si>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</si>
  <si>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</si>
  <si>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</si>
  <si>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</si>
  <si>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</si>
  <si>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</si>
  <si>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</si>
  <si>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</si>
  <si>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</si>
  <si>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</si>
  <si>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</si>
  <si>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</si>
  <si>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</si>
  <si>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</si>
  <si>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</si>
  <si>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</si>
  <si>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</si>
  <si>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</si>
  <si>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</si>
  <si>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</si>
  <si>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</si>
  <si>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</si>
  <si>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</si>
  <si>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</si>
  <si>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</si>
  <si>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</si>
  <si>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</si>
  <si>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</si>
  <si>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</si>
  <si>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</si>
  <si>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</si>
  <si>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</si>
  <si>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</si>
  <si>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</si>
  <si>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</si>
  <si>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</si>
  <si>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</si>
  <si>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</si>
  <si>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</si>
  <si>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</si>
  <si>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</si>
  <si>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</si>
  <si>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</si>
  <si>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</si>
  <si>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</si>
  <si>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</si>
  <si>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</si>
  <si>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</si>
  <si>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</si>
  <si>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</si>
  <si>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</si>
  <si>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</si>
  <si>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</si>
  <si>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</si>
  <si>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</si>
  <si>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</si>
  <si>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</si>
  <si>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</si>
  <si>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</si>
  <si>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</si>
  <si>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</si>
  <si>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</si>
  <si>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</si>
  <si>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</si>
  <si>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</si>
  <si>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</si>
  <si>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</si>
  <si>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</si>
  <si>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</si>
  <si>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</si>
  <si>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</si>
  <si>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</si>
  <si>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</si>
  <si>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</si>
  <si>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</si>
  <si>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</si>
  <si>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</si>
  <si>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</si>
  <si>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</si>
  <si>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</si>
  <si>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</si>
  <si>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</si>
  <si>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</si>
  <si>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</si>
  <si>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</si>
  <si>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</si>
  <si>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</si>
  <si>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</si>
  <si>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</si>
  <si>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</si>
  <si>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</si>
  <si>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</si>
  <si>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</si>
  <si>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</si>
  <si>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</si>
  <si>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</si>
  <si>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</si>
  <si>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</si>
  <si>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</si>
  <si>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</si>
  <si>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</si>
  <si>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</si>
  <si>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</si>
  <si>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</si>
  <si>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</si>
  <si>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</si>
  <si>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</si>
  <si>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</si>
  <si>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</si>
  <si>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</si>
  <si>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</si>
  <si>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</si>
  <si>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</si>
  <si>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</si>
  <si>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</si>
  <si>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</si>
  <si>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</si>
  <si>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</si>
  <si>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</si>
  <si>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</si>
  <si>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</si>
  <si>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</si>
  <si>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</si>
  <si>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</si>
  <si>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</si>
  <si>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</si>
  <si>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</si>
  <si>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</si>
  <si>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</si>
  <si>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</si>
  <si>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</si>
  <si>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</si>
  <si>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</si>
  <si>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</si>
  <si>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</si>
  <si>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</si>
  <si>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</si>
  <si>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</si>
  <si>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</si>
  <si>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</si>
  <si>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</si>
  <si>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</si>
  <si>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</si>
  <si>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</si>
  <si>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</si>
  <si>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</si>
  <si>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</si>
  <si>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</si>
  <si>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</si>
  <si>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</si>
  <si>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</si>
  <si>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</si>
  <si>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</si>
  <si>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</si>
  <si>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</si>
  <si>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</si>
  <si>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</si>
  <si>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</si>
  <si>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</si>
  <si>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</si>
  <si>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</si>
  <si>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</si>
  <si>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</si>
  <si>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</si>
  <si>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</si>
  <si>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</si>
  <si>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</si>
  <si>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</si>
  <si>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</si>
  <si>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</si>
  <si>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</si>
  <si>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</si>
  <si>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</si>
  <si>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</si>
  <si>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</si>
  <si>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</si>
  <si>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</si>
  <si>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</si>
  <si>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</si>
  <si>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</si>
  <si>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</si>
  <si>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</si>
  <si>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</si>
  <si>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</si>
  <si>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</si>
  <si>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</si>
  <si>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</si>
  <si>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</si>
  <si>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</si>
  <si>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</si>
  <si>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</si>
  <si>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</si>
  <si>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</si>
  <si>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</si>
  <si>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</si>
  <si>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</si>
  <si>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</si>
  <si>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</si>
  <si>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</si>
  <si>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</si>
  <si>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</si>
  <si>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</si>
  <si>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</si>
  <si>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</si>
  <si>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</si>
  <si>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</si>
  <si>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</si>
  <si>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</si>
  <si>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</si>
  <si>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</si>
  <si>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</si>
  <si>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</si>
  <si>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</si>
  <si>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</si>
  <si>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</si>
  <si>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</si>
  <si>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</si>
  <si>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</si>
  <si>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</si>
  <si>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</si>
  <si>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</si>
  <si>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</si>
  <si>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</si>
  <si>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</si>
  <si>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</si>
  <si>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</si>
  <si>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</si>
  <si>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</si>
  <si>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</si>
  <si>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</si>
  <si>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</si>
  <si>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</si>
  <si>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</si>
  <si>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</si>
  <si>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</si>
  <si>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</si>
  <si>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</si>
  <si>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</si>
  <si>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</si>
  <si>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</si>
  <si>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</si>
  <si>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</si>
  <si>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</si>
  <si>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</si>
  <si>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</si>
  <si>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</si>
  <si>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</si>
  <si>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</si>
  <si>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</si>
  <si>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</si>
  <si>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</si>
  <si>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</si>
  <si>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</si>
  <si>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</si>
  <si>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</si>
  <si>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</si>
  <si>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</si>
  <si>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</si>
  <si>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</si>
  <si>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</si>
  <si>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</si>
  <si>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</si>
  <si>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</si>
  <si>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</si>
  <si>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</si>
  <si>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</si>
  <si>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</si>
  <si>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</si>
  <si>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</si>
  <si>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</si>
  <si>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</si>
  <si>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</si>
  <si>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</si>
  <si>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</si>
  <si>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</si>
  <si>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</si>
  <si>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</si>
  <si>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</si>
  <si>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</si>
  <si>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</si>
  <si>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</si>
  <si>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</si>
  <si>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</si>
  <si>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</si>
  <si>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</si>
  <si>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</si>
  <si>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</si>
  <si>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</si>
  <si>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</si>
  <si>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</si>
  <si>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</si>
  <si>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</si>
  <si>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</si>
  <si>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</si>
  <si>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</si>
  <si>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</si>
  <si>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</si>
  <si>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</si>
  <si>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</si>
  <si>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</si>
  <si>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</si>
  <si>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</si>
  <si>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</si>
  <si>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</si>
  <si>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</si>
  <si>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</si>
  <si>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</si>
  <si>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</si>
  <si>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</si>
  <si>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</si>
  <si>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</si>
  <si>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</si>
  <si>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</si>
  <si>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</si>
  <si>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</si>
  <si>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</si>
  <si>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</si>
  <si>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</si>
  <si>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</si>
  <si>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</si>
  <si>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</si>
  <si>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</si>
  <si>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</si>
  <si>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</si>
  <si>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</si>
  <si>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</si>
  <si>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</si>
  <si>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</si>
  <si>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</si>
  <si>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</si>
  <si>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</si>
  <si>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</si>
  <si>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</si>
  <si>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</si>
  <si>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</si>
  <si>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</si>
  <si>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</si>
  <si>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</si>
  <si>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</si>
  <si>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</si>
  <si>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</si>
  <si>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</si>
  <si>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</si>
  <si>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</si>
  <si>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</si>
  <si>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</si>
  <si>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</si>
  <si>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</si>
  <si>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</si>
  <si>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</si>
  <si>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</si>
  <si>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</si>
  <si>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</si>
  <si>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</si>
  <si>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</si>
  <si>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</si>
  <si>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</si>
  <si>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</si>
  <si>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</si>
  <si>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</si>
  <si>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</si>
  <si>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</si>
  <si>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</si>
  <si>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</si>
  <si>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</si>
  <si>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</si>
  <si>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</si>
  <si>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</si>
  <si>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</si>
  <si>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</si>
  <si>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</si>
  <si>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</si>
  <si>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</si>
  <si>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</si>
  <si>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</si>
  <si>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</si>
  <si>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</si>
  <si>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</si>
  <si>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</si>
  <si>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</si>
  <si>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</si>
  <si>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</si>
  <si>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</si>
  <si>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</si>
  <si>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</si>
  <si>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</si>
  <si>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</si>
  <si>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</si>
  <si>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</si>
  <si>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</si>
  <si>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</si>
  <si>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</si>
  <si>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</si>
  <si>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</si>
  <si>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</si>
  <si>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</si>
  <si>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</si>
  <si>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</si>
  <si>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</si>
  <si>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</si>
  <si>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</si>
  <si>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</si>
  <si>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</si>
  <si>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</si>
  <si>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</si>
  <si>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</si>
  <si>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</si>
  <si>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</si>
  <si>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</si>
  <si>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</si>
  <si>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</si>
  <si>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</si>
  <si>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</si>
  <si>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</si>
  <si>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</si>
  <si>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</si>
  <si>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</si>
  <si>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</si>
  <si>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</si>
  <si>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</si>
  <si>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</si>
  <si>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</si>
  <si>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</si>
  <si>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</si>
  <si>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</si>
  <si>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</si>
  <si>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</si>
  <si>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</si>
  <si>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</si>
  <si>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</si>
  <si>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</si>
  <si>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</si>
  <si>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</si>
  <si>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</si>
  <si>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</si>
  <si>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</si>
  <si>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</si>
  <si>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</si>
  <si>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</si>
  <si>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</si>
  <si>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</si>
  <si>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</si>
  <si>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</si>
  <si>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</si>
  <si>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</si>
  <si>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</si>
  <si>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</si>
  <si>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</si>
  <si>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</si>
  <si>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</si>
  <si>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</si>
  <si>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</si>
  <si>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</si>
  <si>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</si>
  <si>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</si>
  <si>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</si>
  <si>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</si>
  <si>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</si>
  <si>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</si>
  <si>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</si>
  <si>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</si>
  <si>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</si>
  <si>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</si>
  <si>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</si>
  <si>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</si>
  <si>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</si>
  <si>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</si>
  <si>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</si>
  <si>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</si>
  <si>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</si>
  <si>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</si>
  <si>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</si>
  <si>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</si>
  <si>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</si>
  <si>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</si>
  <si>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</si>
  <si>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</si>
  <si>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</si>
  <si>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</si>
  <si>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</si>
  <si>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</si>
  <si>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</si>
  <si>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</si>
  <si>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</si>
  <si>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</si>
  <si>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</si>
  <si>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</si>
  <si>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</si>
  <si>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</si>
  <si>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</si>
  <si>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</si>
  <si>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</si>
  <si>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</si>
  <si>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</si>
  <si>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</si>
  <si>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</si>
  <si>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</si>
  <si>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</si>
  <si>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</si>
  <si>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</si>
  <si>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</si>
  <si>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</si>
  <si>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</si>
  <si>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</si>
  <si>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</si>
  <si>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</si>
  <si>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</si>
  <si>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</si>
  <si>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</si>
  <si>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</si>
  <si>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</si>
  <si>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</si>
  <si>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</si>
  <si>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</si>
  <si>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</si>
  <si>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</si>
  <si>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</si>
  <si>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</si>
  <si>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</si>
  <si>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</si>
  <si>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</si>
  <si>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</si>
  <si>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</si>
  <si>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</si>
  <si>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</si>
  <si>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</si>
  <si>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</si>
  <si>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</si>
  <si>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</si>
  <si>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</si>
  <si>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</si>
  <si>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</si>
  <si>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</si>
  <si>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</si>
  <si>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</si>
  <si>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</si>
  <si>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</si>
  <si>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</si>
  <si>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</si>
  <si>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</si>
  <si>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</si>
  <si>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</si>
  <si>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</si>
  <si>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</si>
  <si>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</si>
  <si>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</si>
  <si>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</si>
  <si>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</si>
  <si>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</si>
  <si>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</si>
  <si>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</si>
  <si>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</si>
  <si>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</si>
  <si>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</si>
  <si>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</si>
  <si>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</si>
  <si>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</si>
  <si>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</si>
  <si>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</si>
  <si>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</si>
  <si>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</si>
  <si>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</si>
  <si>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</si>
  <si>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</si>
  <si>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</si>
  <si>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</si>
  <si>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</si>
  <si>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</si>
  <si>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</si>
  <si>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</si>
  <si>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</si>
  <si>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</si>
  <si>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</si>
  <si>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</si>
  <si>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</si>
  <si>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</si>
  <si>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</si>
  <si>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</si>
  <si>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</si>
  <si>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</si>
  <si>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</si>
  <si>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</si>
  <si>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</si>
  <si>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</si>
  <si>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</si>
  <si>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</si>
  <si>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</si>
  <si>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</si>
  <si>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</si>
  <si>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</si>
  <si>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</si>
  <si>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</si>
  <si>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</si>
  <si>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</si>
  <si>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</si>
  <si>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</si>
  <si>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</si>
  <si>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</si>
  <si>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</si>
  <si>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</si>
  <si>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</si>
  <si>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</si>
  <si>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</si>
  <si>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</si>
  <si>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</si>
  <si>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</si>
  <si>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</si>
  <si>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</si>
  <si>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</si>
  <si>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</si>
  <si>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</si>
  <si>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</si>
  <si>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</si>
  <si>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</si>
  <si>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</si>
  <si>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</si>
  <si>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</si>
  <si>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</si>
  <si>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</si>
  <si>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</si>
  <si>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</si>
  <si>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</si>
  <si>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</si>
  <si>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</si>
  <si>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</si>
  <si>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</si>
  <si>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</si>
  <si>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</si>
  <si>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</si>
  <si>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</si>
  <si>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</si>
  <si>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</si>
  <si>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</si>
  <si>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</si>
  <si>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</si>
  <si>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</si>
  <si>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</si>
  <si>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</si>
  <si>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</si>
  <si>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</si>
  <si>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</si>
  <si>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</si>
  <si>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</si>
  <si>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</si>
  <si>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</si>
  <si>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</si>
  <si>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</si>
  <si>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</si>
  <si>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</si>
  <si>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</si>
  <si>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</si>
  <si>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</si>
  <si>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</si>
  <si>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</si>
  <si>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</si>
  <si>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</si>
  <si>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</si>
  <si>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</si>
  <si>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</si>
  <si>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</si>
  <si>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</si>
  <si>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</si>
  <si>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</si>
  <si>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</si>
  <si>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</si>
  <si>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</si>
  <si>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</si>
  <si>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</si>
  <si>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</si>
  <si>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</si>
  <si>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</si>
  <si>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</si>
  <si>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</si>
  <si>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</si>
  <si>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</si>
  <si>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</si>
  <si>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</si>
  <si>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</si>
  <si>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</si>
  <si>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</si>
  <si>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</si>
  <si>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</si>
  <si>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</si>
  <si>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</si>
  <si>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</si>
  <si>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</si>
  <si>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</si>
  <si>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</si>
  <si>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</si>
  <si>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</si>
  <si>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</si>
  <si>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</si>
  <si>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</si>
  <si>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</si>
  <si>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</si>
  <si>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</si>
  <si>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</si>
  <si>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</si>
  <si>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</si>
  <si>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</si>
  <si>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</si>
  <si>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</si>
  <si>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</si>
  <si>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</si>
  <si>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</si>
  <si>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</si>
  <si>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</si>
  <si>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</si>
  <si>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</si>
  <si>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</si>
  <si>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</si>
  <si>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</si>
  <si>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</si>
  <si>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</si>
  <si>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</si>
  <si>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</si>
  <si>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</si>
  <si>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</si>
  <si>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</si>
  <si>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</si>
  <si>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</si>
  <si>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</si>
  <si>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</si>
  <si>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</si>
  <si>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</si>
  <si>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</si>
  <si>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</si>
  <si>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</si>
  <si>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</si>
  <si>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</si>
  <si>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</si>
  <si>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</si>
  <si>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</si>
  <si>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</si>
  <si>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</si>
  <si>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</si>
  <si>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</si>
  <si>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</si>
  <si>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</si>
  <si>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</si>
  <si>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</si>
  <si>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</si>
  <si>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</si>
  <si>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</si>
  <si>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</si>
  <si>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</si>
  <si>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</si>
  <si>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</si>
  <si>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</si>
  <si>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</si>
  <si>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</si>
  <si>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</si>
  <si>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</si>
  <si>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</si>
  <si>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</si>
  <si>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</si>
  <si>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</si>
  <si>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</si>
  <si>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</si>
  <si>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</si>
  <si>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</si>
  <si>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</si>
  <si>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</si>
  <si>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</si>
  <si>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</si>
  <si>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</si>
  <si>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</si>
  <si>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</si>
  <si>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</si>
  <si>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</si>
  <si>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</si>
  <si>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</si>
  <si>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</si>
  <si>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</si>
  <si>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</si>
  <si>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</si>
  <si>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</si>
  <si>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</si>
  <si>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</si>
  <si>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</si>
  <si>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</si>
  <si>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</si>
  <si>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</si>
  <si>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</si>
  <si>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</si>
  <si>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</si>
  <si>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</si>
  <si>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</si>
  <si>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</si>
  <si>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</si>
  <si>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</si>
  <si>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</si>
  <si>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</si>
  <si>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</si>
  <si>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</si>
  <si>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</si>
  <si>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</si>
  <si>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</si>
  <si>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</si>
  <si>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</si>
  <si>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</si>
  <si>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</si>
  <si>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</si>
  <si>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</si>
  <si>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</si>
  <si>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</si>
  <si>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</si>
  <si>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</si>
  <si>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</si>
  <si>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</si>
  <si>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</si>
  <si>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</si>
  <si>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</si>
  <si>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</si>
  <si>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</si>
  <si>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</si>
  <si>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</si>
  <si>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</si>
  <si>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</si>
  <si>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</si>
  <si>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</si>
  <si>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</si>
  <si>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</si>
  <si>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</si>
  <si>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</si>
  <si>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</si>
  <si>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</si>
  <si>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</si>
  <si>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</si>
  <si>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</si>
  <si>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</si>
  <si>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</si>
  <si>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</si>
  <si>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</si>
  <si>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</si>
  <si>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</si>
  <si>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</si>
  <si>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</si>
  <si>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</si>
  <si>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</si>
  <si>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</si>
  <si>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</si>
  <si>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</si>
  <si>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</si>
  <si>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</si>
  <si>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</si>
  <si>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</si>
  <si>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</si>
  <si>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</si>
  <si>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</si>
  <si>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</si>
  <si>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</si>
  <si>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</si>
  <si>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</si>
  <si>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</si>
  <si>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</si>
  <si>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</si>
  <si>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</si>
  <si>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</si>
  <si>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</si>
  <si>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</si>
  <si>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</si>
  <si>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</si>
  <si>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</si>
  <si>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</si>
  <si>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</si>
  <si>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</si>
  <si>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</si>
  <si>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</si>
  <si>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</si>
  <si>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</si>
  <si>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</si>
  <si>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</si>
  <si>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</si>
  <si>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</si>
  <si>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</si>
  <si>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</si>
  <si>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</si>
  <si>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</si>
  <si>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</si>
  <si>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</si>
  <si>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</si>
  <si>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</si>
  <si>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</si>
  <si>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</si>
  <si>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</si>
  <si>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</si>
  <si>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</si>
  <si>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</si>
  <si>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</si>
  <si>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</si>
  <si>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</si>
  <si>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</si>
  <si>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</si>
  <si>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</si>
  <si>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</si>
  <si>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</si>
  <si>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</si>
  <si>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</si>
  <si>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</si>
  <si>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</si>
  <si>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</si>
  <si>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</si>
  <si>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</si>
  <si>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</si>
  <si>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</si>
  <si>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</si>
  <si>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</si>
  <si>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</si>
  <si>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</si>
  <si>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</si>
  <si>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</si>
  <si>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</si>
  <si>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</si>
  <si>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</si>
  <si>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</si>
  <si>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</si>
  <si>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</si>
  <si>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</si>
  <si>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</si>
  <si>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</si>
  <si>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</si>
  <si>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</si>
  <si>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</si>
  <si>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</si>
  <si>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</si>
  <si>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</si>
  <si>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</si>
  <si>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</si>
  <si>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</si>
  <si>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</si>
  <si>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</si>
  <si>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</si>
  <si>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</si>
  <si>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</si>
  <si>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</si>
  <si>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</si>
  <si>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</si>
  <si>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</si>
  <si>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</si>
  <si>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</si>
  <si>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</si>
  <si>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</si>
  <si>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</si>
  <si>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</si>
  <si>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</si>
  <si>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</si>
  <si>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</si>
  <si>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</si>
  <si>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</si>
  <si>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</si>
  <si>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</si>
  <si>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</si>
  <si>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</si>
  <si>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</si>
  <si>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</si>
  <si>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</si>
  <si>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</si>
  <si>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</si>
  <si>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</si>
  <si>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</si>
  <si>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</si>
  <si>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</si>
  <si>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</si>
  <si>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</si>
  <si>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</si>
  <si>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</si>
  <si>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</si>
  <si>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</si>
  <si>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</si>
  <si>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</si>
  <si>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</si>
  <si>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</si>
  <si>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</si>
  <si>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</si>
  <si>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</si>
  <si>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</si>
  <si>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</si>
  <si>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</si>
  <si>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</si>
  <si>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</si>
  <si>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</si>
  <si>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</si>
  <si>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</si>
  <si>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</si>
  <si>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</si>
  <si>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</si>
  <si>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</si>
  <si>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</si>
  <si>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</si>
  <si>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</si>
  <si>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</si>
  <si>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</si>
  <si>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</si>
  <si>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</si>
  <si>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</si>
  <si>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</si>
  <si>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</si>
  <si>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</si>
  <si>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</si>
  <si>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</si>
  <si>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</si>
  <si>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</si>
  <si>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</si>
  <si>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</si>
  <si>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</si>
  <si>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</si>
  <si>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</si>
  <si>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</si>
  <si>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</si>
  <si>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</si>
  <si>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</si>
  <si>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</si>
  <si>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</si>
  <si>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</si>
  <si>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</si>
  <si>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</si>
  <si>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</si>
  <si>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</si>
  <si>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</si>
  <si>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</si>
  <si>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</si>
  <si>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</si>
  <si>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</si>
  <si>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</si>
  <si>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</si>
  <si>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</si>
  <si>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</si>
  <si>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</si>
  <si>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</si>
  <si>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</si>
  <si>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</si>
  <si>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</si>
  <si>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</si>
  <si>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</si>
  <si>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</si>
  <si>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</si>
  <si>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</si>
  <si>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</si>
  <si>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</si>
  <si>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</si>
  <si>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</si>
  <si>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</si>
  <si>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</si>
  <si>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</si>
  <si>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</si>
  <si>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</si>
  <si>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</si>
  <si>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</si>
  <si>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</si>
  <si>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</si>
  <si>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</si>
  <si>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</si>
  <si>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</si>
  <si>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</si>
  <si>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</si>
  <si>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</si>
  <si>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</si>
  <si>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</si>
  <si>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</si>
  <si>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</si>
  <si>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</si>
  <si>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</si>
  <si>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</si>
  <si>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</si>
  <si>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</si>
  <si>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</si>
  <si>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</si>
  <si>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</si>
  <si>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</si>
  <si>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</si>
  <si>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</si>
  <si>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</si>
  <si>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</si>
  <si>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</si>
  <si>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</si>
  <si>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</si>
  <si>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</si>
  <si>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</si>
  <si>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</si>
  <si>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</si>
  <si>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</si>
  <si>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</si>
  <si>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</si>
  <si>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</si>
  <si>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</si>
  <si>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</si>
  <si>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</si>
  <si>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</si>
  <si>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</si>
  <si>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</si>
  <si>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</si>
  <si>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</si>
  <si>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</si>
  <si>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</si>
  <si>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</si>
  <si>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</si>
  <si>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</si>
  <si>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</si>
  <si>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</si>
  <si>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</si>
  <si>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</si>
  <si>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</si>
  <si>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</si>
  <si>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</si>
  <si>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</si>
  <si>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</si>
  <si>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</si>
  <si>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</si>
  <si>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</si>
  <si>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</si>
  <si>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</si>
  <si>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</si>
  <si>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</si>
  <si>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</si>
  <si>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</si>
  <si>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</si>
  <si>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</si>
  <si>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</si>
  <si>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</si>
  <si>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</si>
  <si>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</si>
  <si>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</si>
  <si>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</si>
  <si>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</si>
  <si>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</si>
  <si>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</si>
  <si>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</si>
  <si>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</si>
  <si>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</si>
  <si>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</si>
  <si>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</si>
  <si>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</si>
  <si>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</si>
  <si>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</si>
  <si>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</si>
  <si>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</si>
  <si>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</si>
  <si>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</si>
  <si>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</si>
  <si>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</si>
  <si>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</si>
  <si>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</si>
  <si>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</si>
  <si>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</si>
  <si>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</si>
  <si>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</si>
  <si>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</si>
  <si>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</si>
  <si>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</si>
  <si>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</si>
  <si>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</si>
  <si>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</si>
  <si>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</si>
  <si>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</si>
  <si>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</si>
  <si>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</si>
  <si>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</si>
  <si>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</si>
  <si>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</si>
  <si>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</si>
  <si>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</si>
  <si>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</si>
  <si>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</si>
  <si>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</si>
  <si>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</si>
  <si>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</si>
  <si>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</si>
  <si>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</si>
  <si>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</si>
  <si>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</si>
  <si>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</si>
  <si>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</si>
  <si>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</si>
  <si>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</si>
  <si>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</si>
  <si>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</si>
  <si>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</si>
  <si>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</si>
  <si>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</si>
  <si>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</si>
  <si>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</si>
  <si>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</si>
  <si>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</si>
  <si>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</si>
  <si>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</si>
  <si>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</si>
  <si>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</si>
  <si>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</si>
  <si>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</si>
  <si>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</si>
  <si>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</si>
  <si>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</si>
  <si>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</si>
  <si>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</si>
  <si>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</si>
  <si>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</si>
  <si>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</si>
  <si>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</si>
  <si>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</si>
  <si>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</si>
  <si>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</si>
  <si>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</si>
  <si>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</si>
  <si>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</si>
  <si>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</si>
  <si>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</si>
  <si>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</si>
  <si>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</si>
  <si>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</si>
  <si>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</si>
  <si>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</si>
  <si>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</si>
  <si>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</si>
  <si>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</si>
  <si>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</si>
  <si>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</si>
  <si>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</si>
  <si>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</si>
  <si>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</si>
  <si>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</si>
  <si>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</si>
  <si>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</si>
  <si>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</si>
  <si>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</si>
  <si>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</si>
  <si>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</si>
  <si>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</si>
  <si>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</si>
  <si>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</si>
  <si>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</si>
  <si>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</si>
  <si>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</si>
  <si>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</si>
  <si>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</si>
  <si>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</si>
  <si>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</si>
  <si>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</si>
  <si>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</si>
  <si>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</si>
  <si>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</si>
  <si>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</si>
  <si>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</si>
  <si>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</si>
  <si>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</si>
  <si>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</si>
  <si>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</si>
  <si>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</si>
  <si>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</si>
  <si>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</si>
  <si>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</si>
  <si>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</si>
  <si>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</si>
  <si>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</si>
  <si>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</si>
  <si>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</si>
  <si>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</si>
  <si>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</si>
  <si>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</si>
  <si>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</si>
  <si>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</si>
  <si>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</si>
  <si>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</si>
  <si>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</si>
  <si>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</si>
  <si>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</si>
  <si>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</si>
  <si>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</si>
  <si>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</si>
  <si>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</si>
  <si>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</si>
  <si>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</si>
  <si>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</si>
  <si>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</si>
  <si>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</si>
  <si>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</si>
  <si>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</si>
  <si>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</si>
  <si>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</si>
  <si>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</si>
  <si>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</si>
  <si>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</si>
  <si>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</si>
  <si>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</si>
  <si>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</si>
  <si>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</si>
  <si>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</si>
  <si>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</si>
  <si>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</si>
  <si>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</si>
  <si>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</si>
  <si>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</si>
  <si>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</si>
  <si>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</si>
  <si>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</si>
  <si>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</si>
  <si>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</si>
  <si>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</si>
  <si>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</si>
  <si>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</si>
  <si>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</si>
  <si>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</si>
  <si>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</si>
  <si>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</si>
  <si>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</si>
  <si>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</si>
  <si>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</si>
  <si>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</si>
  <si>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</si>
  <si>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</si>
  <si>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</si>
  <si>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</si>
  <si>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</si>
  <si>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</si>
  <si>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</si>
  <si>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</si>
  <si>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</si>
  <si>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</si>
  <si>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</si>
  <si>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</si>
  <si>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</si>
  <si>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</si>
  <si>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</si>
  <si>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</si>
  <si>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</si>
  <si>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</si>
  <si>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</si>
  <si>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</si>
  <si>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</si>
  <si>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</si>
  <si>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</si>
  <si>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</si>
  <si>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</si>
  <si>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</si>
  <si>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</si>
  <si>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</si>
  <si>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</si>
  <si>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</si>
  <si>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</si>
  <si>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</si>
  <si>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</si>
  <si>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</si>
  <si>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</si>
  <si>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</si>
  <si>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</si>
  <si>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</si>
  <si>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</si>
  <si>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</si>
  <si>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</si>
  <si>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</si>
  <si>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</si>
  <si>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</si>
  <si>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</si>
  <si>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</si>
  <si>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</si>
  <si>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</si>
  <si>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</si>
  <si>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</si>
  <si>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</si>
  <si>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</si>
  <si>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</si>
  <si>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</si>
  <si>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</si>
  <si>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</si>
  <si>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</si>
  <si>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</si>
  <si>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</si>
  <si>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</si>
  <si>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</si>
  <si>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</si>
  <si>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</si>
  <si>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</si>
  <si>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</si>
  <si>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</si>
  <si>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</si>
  <si>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</si>
  <si>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</si>
  <si>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</si>
  <si>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</si>
  <si>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</si>
  <si>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</si>
  <si>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</si>
  <si>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</si>
  <si>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</si>
  <si>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</si>
  <si>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</si>
  <si>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</si>
  <si>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</si>
  <si>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</si>
  <si>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</si>
  <si>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</si>
  <si>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</si>
  <si>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</si>
  <si>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</si>
  <si>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</si>
  <si>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</si>
  <si>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</si>
  <si>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</si>
  <si>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</si>
  <si>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</si>
  <si>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</si>
  <si>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</si>
  <si>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</si>
  <si>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</si>
  <si>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</si>
  <si>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</si>
  <si>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</si>
  <si>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</si>
  <si>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</si>
  <si>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</si>
  <si>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</si>
  <si>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</si>
  <si>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</si>
  <si>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</si>
  <si>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</si>
  <si>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</si>
  <si>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</si>
  <si>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</si>
  <si>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</si>
  <si>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</si>
  <si>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</si>
  <si>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</si>
  <si>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</si>
  <si>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</si>
  <si>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</si>
  <si>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</si>
  <si>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</si>
  <si>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</si>
  <si>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</si>
  <si>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</si>
  <si>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</si>
  <si>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</si>
  <si>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</si>
  <si>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</si>
  <si>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</si>
  <si>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</si>
  <si>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</si>
  <si>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</si>
  <si>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</si>
  <si>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</si>
  <si>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</si>
  <si>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</si>
  <si>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</si>
  <si>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</si>
  <si>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</si>
  <si>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</si>
  <si>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</si>
  <si>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</si>
  <si>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</si>
  <si>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</si>
  <si>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</si>
  <si>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</si>
  <si>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</si>
  <si>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</si>
  <si>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</si>
  <si>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</si>
  <si>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</si>
  <si>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</si>
  <si>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</si>
  <si>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</si>
  <si>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</si>
  <si>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</si>
  <si>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</si>
  <si>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</si>
  <si>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</si>
  <si>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</si>
  <si>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</si>
  <si>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</si>
  <si>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</si>
  <si>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</si>
  <si>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</si>
  <si>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</si>
  <si>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</si>
  <si>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</si>
  <si>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</si>
  <si>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</si>
  <si>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</si>
  <si>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</si>
  <si>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</si>
  <si>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</si>
  <si>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</si>
  <si>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</si>
  <si>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</si>
  <si>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</si>
  <si>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</si>
  <si>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</si>
  <si>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</si>
  <si>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</si>
  <si>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</si>
  <si>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</si>
  <si>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</si>
  <si>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</si>
  <si>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</si>
  <si>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</si>
  <si>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</si>
  <si>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</si>
  <si>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</si>
  <si>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</si>
  <si>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</si>
  <si>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</si>
  <si>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</si>
  <si>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</si>
  <si>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</si>
  <si>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</si>
  <si>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</si>
  <si>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</si>
  <si>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</si>
  <si>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</si>
  <si>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</si>
  <si>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</si>
  <si>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</si>
  <si>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</si>
  <si>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</si>
  <si>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</si>
  <si>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</si>
  <si>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</si>
  <si>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</si>
  <si>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</si>
  <si>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</si>
  <si>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</si>
  <si>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</si>
  <si>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</si>
  <si>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</si>
  <si>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</si>
  <si>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</si>
  <si>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</si>
  <si>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</si>
  <si>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</si>
  <si>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</si>
  <si>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</si>
  <si>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</si>
  <si>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</si>
  <si>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</si>
  <si>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</si>
  <si>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</si>
  <si>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</si>
  <si>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</si>
  <si>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</si>
  <si>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</si>
  <si>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</si>
  <si>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</si>
  <si>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</si>
  <si>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</si>
  <si>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</si>
  <si>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</si>
  <si>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</si>
  <si>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</si>
  <si>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</si>
  <si>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</si>
  <si>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</si>
  <si>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</si>
  <si>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</si>
  <si>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</si>
  <si>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</si>
  <si>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</si>
  <si>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</si>
  <si>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</si>
  <si>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</si>
  <si>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</si>
  <si>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</si>
  <si>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</si>
  <si>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</si>
  <si>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</si>
  <si>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</si>
  <si>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</si>
  <si>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</si>
  <si>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</si>
  <si>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</si>
  <si>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</si>
  <si>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</si>
  <si>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</si>
  <si>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</si>
  <si>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</si>
  <si>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</si>
  <si>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</si>
  <si>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</si>
  <si>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</si>
  <si>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</si>
  <si>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</si>
  <si>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</si>
  <si>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</si>
  <si>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</si>
  <si>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</si>
  <si>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</si>
  <si>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</si>
  <si>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</si>
  <si>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</si>
  <si>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</si>
  <si>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</si>
  <si>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</si>
  <si>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</si>
  <si>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</si>
  <si>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</si>
  <si>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</si>
  <si>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</si>
  <si>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</si>
  <si>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</si>
  <si>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</si>
  <si>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</si>
  <si>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</si>
  <si>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</si>
  <si>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</si>
  <si>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</si>
  <si>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</si>
  <si>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</si>
  <si>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</si>
  <si>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</si>
  <si>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</si>
  <si>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</si>
  <si>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</si>
  <si>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</si>
  <si>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</si>
  <si>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</si>
  <si>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</si>
  <si>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</si>
  <si>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</si>
  <si>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</si>
  <si>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</si>
  <si>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</si>
  <si>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</si>
  <si>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</si>
  <si>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</si>
  <si>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</si>
  <si>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</si>
  <si>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</si>
  <si>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</si>
  <si>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</si>
  <si>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</si>
  <si>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</si>
  <si>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</si>
  <si>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</si>
  <si>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</si>
  <si>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</si>
  <si>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</si>
  <si>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</si>
  <si>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</si>
  <si>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</si>
  <si>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</si>
  <si>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</si>
  <si>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</si>
  <si>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</si>
  <si>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</si>
  <si>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</si>
  <si>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</si>
  <si>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</si>
  <si>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</si>
  <si>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</si>
  <si>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</si>
  <si>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</si>
  <si>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</si>
  <si>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</si>
  <si>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</si>
  <si>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</si>
  <si>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</si>
  <si>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</si>
  <si>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</si>
  <si>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</si>
  <si>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</si>
  <si>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</si>
  <si>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</si>
  <si>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</si>
  <si>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</si>
  <si>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</si>
  <si>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</si>
  <si>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</si>
  <si>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</si>
  <si>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</si>
  <si>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</si>
  <si>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</si>
  <si>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</si>
  <si>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</si>
  <si>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</si>
  <si>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</si>
  <si>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</si>
  <si>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</si>
  <si>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</si>
  <si>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</si>
  <si>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</si>
  <si>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</si>
  <si>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</si>
  <si>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</si>
  <si>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</si>
  <si>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</si>
  <si>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</si>
  <si>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</si>
  <si>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</si>
  <si>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</si>
  <si>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</si>
  <si>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</si>
  <si>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</si>
  <si>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</si>
  <si>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</si>
  <si>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</si>
  <si>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</si>
  <si>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</si>
  <si>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</si>
  <si>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</si>
  <si>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</si>
  <si>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</si>
  <si>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</si>
  <si>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</si>
  <si>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</si>
  <si>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</si>
  <si>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</si>
  <si>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</si>
  <si>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</si>
  <si>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</si>
  <si>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</si>
  <si>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</si>
  <si>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</si>
  <si>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</si>
  <si>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</si>
  <si>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</si>
  <si>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</si>
  <si>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</si>
  <si>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</si>
  <si>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</si>
  <si>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</si>
  <si>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</si>
  <si>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</si>
  <si>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</si>
  <si>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</si>
  <si>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</si>
  <si>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</si>
  <si>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</si>
  <si>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</si>
  <si>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</si>
  <si>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</si>
  <si>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</si>
  <si>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</si>
  <si>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</si>
  <si>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</si>
  <si>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</si>
  <si>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</si>
  <si>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</si>
  <si>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</si>
  <si>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</si>
  <si>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</si>
  <si>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</si>
  <si>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</si>
  <si>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</si>
  <si>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</si>
  <si>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</si>
  <si>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</si>
  <si>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</si>
  <si>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</si>
  <si>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</si>
  <si>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</si>
  <si>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</si>
  <si>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</si>
  <si>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</si>
  <si>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</si>
  <si>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</si>
  <si>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</si>
  <si>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</si>
  <si>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</si>
  <si>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</si>
  <si>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</si>
  <si>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</si>
  <si>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</si>
  <si>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</si>
  <si>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</si>
  <si>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</si>
  <si>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</si>
  <si>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</si>
  <si>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</si>
  <si>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</si>
  <si>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</si>
  <si>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</si>
  <si>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</si>
  <si>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</si>
  <si>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</si>
  <si>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</si>
  <si>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</si>
  <si>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</si>
  <si>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</si>
  <si>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</si>
  <si>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</si>
  <si>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</si>
  <si>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</si>
  <si>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</si>
  <si>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</si>
  <si>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</si>
  <si>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</si>
  <si>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</si>
  <si>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</si>
  <si>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</si>
  <si>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</si>
  <si>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</si>
  <si>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</si>
  <si>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</si>
  <si>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</si>
  <si>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</si>
  <si>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</si>
  <si>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</si>
  <si>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</si>
  <si>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</si>
  <si>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</si>
  <si>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</si>
  <si>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</si>
  <si>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</si>
  <si>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</si>
  <si>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</si>
  <si>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</si>
  <si>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</si>
  <si>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</si>
  <si>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</si>
  <si>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</si>
  <si>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</si>
  <si>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</si>
  <si>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</si>
  <si>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</si>
  <si>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</si>
  <si>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</si>
  <si>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</si>
  <si>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</si>
  <si>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</si>
  <si>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</si>
  <si>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</si>
  <si>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</si>
  <si>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</si>
  <si>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</si>
  <si>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</si>
  <si>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</si>
  <si>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</si>
  <si>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</si>
  <si>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</si>
  <si>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</si>
  <si>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</si>
  <si>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</si>
  <si>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</si>
  <si>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</si>
  <si>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</si>
  <si>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</si>
  <si>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</si>
  <si>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</si>
  <si>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</si>
  <si>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</si>
  <si>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</si>
  <si>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</si>
  <si>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</si>
  <si>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</si>
  <si>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</si>
  <si>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</si>
  <si>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</si>
  <si>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</si>
  <si>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</si>
  <si>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</si>
  <si>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</si>
  <si>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</si>
  <si>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</si>
  <si>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</si>
  <si>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</si>
  <si>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</si>
  <si>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</si>
  <si>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</si>
  <si>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</si>
  <si>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</si>
  <si>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</si>
  <si>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</si>
  <si>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</si>
  <si>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</si>
  <si>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</si>
  <si>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</si>
  <si>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</si>
  <si>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</si>
  <si>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</si>
  <si>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</si>
  <si>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</si>
  <si>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</si>
  <si>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</si>
  <si>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</si>
  <si>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</si>
  <si>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</si>
  <si>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</si>
  <si>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</si>
  <si>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</si>
  <si>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</si>
  <si>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</si>
  <si>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</si>
  <si>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</si>
  <si>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</si>
  <si>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</si>
  <si>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</si>
  <si>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</si>
  <si>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</si>
  <si>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</si>
  <si>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</si>
  <si>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</si>
  <si>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</si>
  <si>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</si>
  <si>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</si>
  <si>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</si>
  <si>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</si>
  <si>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</si>
  <si>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</si>
  <si>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</si>
  <si>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</si>
  <si>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</si>
  <si>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</si>
  <si>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</si>
  <si>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</si>
  <si>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</si>
  <si>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</si>
  <si>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</si>
  <si>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</si>
  <si>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</si>
  <si>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</si>
  <si>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</si>
  <si>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</si>
  <si>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</si>
  <si>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</si>
  <si>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</si>
  <si>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</si>
  <si>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</si>
  <si>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</si>
  <si>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</si>
  <si>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</si>
  <si>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</si>
  <si>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</si>
  <si>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</si>
  <si>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</si>
  <si>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</si>
  <si>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</si>
  <si>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</si>
  <si>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</si>
  <si>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</si>
  <si>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</si>
  <si>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</si>
  <si>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</si>
  <si>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</si>
  <si>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</si>
  <si>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</si>
  <si>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</si>
  <si>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</si>
  <si>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</si>
  <si>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</si>
  <si>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</si>
  <si>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</si>
  <si>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</si>
  <si>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</si>
  <si>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</si>
  <si>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</si>
  <si>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</si>
  <si>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</si>
  <si>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</si>
  <si>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</si>
  <si>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</si>
  <si>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</si>
  <si>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</si>
  <si>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</si>
  <si>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</si>
  <si>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</si>
  <si>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</si>
  <si>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</si>
  <si>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</si>
  <si>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</si>
  <si>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</si>
  <si>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</si>
  <si>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</si>
  <si>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</si>
  <si>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</si>
  <si>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</si>
  <si>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</si>
  <si>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</si>
  <si>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</si>
  <si>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</si>
  <si>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</si>
  <si>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</si>
  <si>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</si>
  <si>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</si>
  <si>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</si>
  <si>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</si>
  <si>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</si>
  <si>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</si>
  <si>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</si>
  <si>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</si>
  <si>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</si>
  <si>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</si>
  <si>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</si>
  <si>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</si>
  <si>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</si>
  <si>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</si>
  <si>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</si>
  <si>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</si>
  <si>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</si>
  <si>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</si>
  <si>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</si>
  <si>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</si>
  <si>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</si>
  <si>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</si>
  <si>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</si>
  <si>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</si>
  <si>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</si>
  <si>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</si>
  <si>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</si>
  <si>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</si>
  <si>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</si>
  <si>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</si>
  <si>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</si>
  <si>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</si>
  <si>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</si>
  <si>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</si>
  <si>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</si>
  <si>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</si>
  <si>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</si>
  <si>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</si>
  <si>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</si>
  <si>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</si>
  <si>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</si>
  <si>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</si>
  <si>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</si>
  <si>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</si>
  <si>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</si>
  <si>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</si>
  <si>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</si>
  <si>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</si>
  <si>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</si>
  <si>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</si>
  <si>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</si>
  <si>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</si>
  <si>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</si>
  <si>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</si>
  <si>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</si>
  <si>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</si>
  <si>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</si>
  <si>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</si>
  <si>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</si>
  <si>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</si>
  <si>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</si>
  <si>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</si>
  <si>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</si>
  <si>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</si>
  <si>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</si>
  <si>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</si>
  <si>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</si>
  <si>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</si>
  <si>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</si>
  <si>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</si>
  <si>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</si>
  <si>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</si>
  <si>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</si>
  <si>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</si>
  <si>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</si>
  <si>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</si>
  <si>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</si>
  <si>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</si>
  <si>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</si>
  <si>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</si>
  <si>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</si>
  <si>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</si>
  <si>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</si>
  <si>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</si>
  <si>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</si>
  <si>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</si>
  <si>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</si>
  <si>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</si>
  <si>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</si>
  <si>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</si>
  <si>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</si>
  <si>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</si>
  <si>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</si>
  <si>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</si>
  <si>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</si>
  <si>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</si>
  <si>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</si>
  <si>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</si>
  <si>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</si>
  <si>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</si>
  <si>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</si>
  <si>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</si>
  <si>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</si>
  <si>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</si>
  <si>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</si>
  <si>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</si>
  <si>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</si>
  <si>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</si>
  <si>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</si>
  <si>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</si>
  <si>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</si>
  <si>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</si>
  <si>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</si>
  <si>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</si>
  <si>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</si>
  <si>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</si>
  <si>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</si>
  <si>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</si>
  <si>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</si>
  <si>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</si>
  <si>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</si>
  <si>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</si>
  <si>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</si>
  <si>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</si>
  <si>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</si>
  <si>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</si>
  <si>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</si>
  <si>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</si>
  <si>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</si>
  <si>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</si>
  <si>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</si>
  <si>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</si>
  <si>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</si>
  <si>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</si>
  <si>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</si>
  <si>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</si>
  <si>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</si>
  <si>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</si>
  <si>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</si>
  <si>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</si>
  <si>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</si>
  <si>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</si>
  <si>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</si>
  <si>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</si>
  <si>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</si>
  <si>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</si>
  <si>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</si>
  <si>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</si>
  <si>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</si>
  <si>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</si>
  <si>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</si>
  <si>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</si>
  <si>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</si>
  <si>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</si>
  <si>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</si>
  <si>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</si>
  <si>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</si>
  <si>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</si>
  <si>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</si>
  <si>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</si>
  <si>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</si>
  <si>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</si>
  <si>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</si>
  <si>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</si>
  <si>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</si>
  <si>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</si>
  <si>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</si>
  <si>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</si>
  <si>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</si>
  <si>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</si>
  <si>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</si>
  <si>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</si>
  <si>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</si>
  <si>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</si>
  <si>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</si>
  <si>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</si>
  <si>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</si>
  <si>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</si>
  <si>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</si>
  <si>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</si>
  <si>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</si>
  <si>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</si>
  <si>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</si>
  <si>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</si>
  <si>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</si>
  <si>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</si>
  <si>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</si>
  <si>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</si>
  <si>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</si>
  <si>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</si>
  <si>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</si>
  <si>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</si>
  <si>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</si>
  <si>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</si>
  <si>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</si>
  <si>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</si>
  <si>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</si>
  <si>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</si>
  <si>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</si>
  <si>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</si>
  <si>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</si>
  <si>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</si>
  <si>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</si>
  <si>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</si>
  <si>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</si>
  <si>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</si>
  <si>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</si>
  <si>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</si>
  <si>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</si>
  <si>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</si>
  <si>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</si>
  <si>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</si>
  <si>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</si>
  <si>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</si>
  <si>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</si>
  <si>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</si>
  <si>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</si>
  <si>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</si>
  <si>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</si>
  <si>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</si>
  <si>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</si>
  <si>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</si>
  <si>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</si>
  <si>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</si>
  <si>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</si>
  <si>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</si>
  <si>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</si>
  <si>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</si>
  <si>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</si>
  <si>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</si>
  <si>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</si>
  <si>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</si>
  <si>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</si>
  <si>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</si>
  <si>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</si>
  <si>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</si>
  <si>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</si>
  <si>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</si>
  <si>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</si>
  <si>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</si>
  <si>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</si>
  <si>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</si>
  <si>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</si>
  <si>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</si>
  <si>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</si>
  <si>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</si>
  <si>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</si>
  <si>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</si>
  <si>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</si>
  <si>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</si>
  <si>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</si>
  <si>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</si>
  <si>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</si>
  <si>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</si>
  <si>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</si>
  <si>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</si>
  <si>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</si>
  <si>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</si>
  <si>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</si>
  <si>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</si>
  <si>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</si>
  <si>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</si>
  <si>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</si>
  <si>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</si>
  <si>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</si>
  <si>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</si>
  <si>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</si>
  <si>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</si>
  <si>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</si>
  <si>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</si>
  <si>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</si>
  <si>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</si>
  <si>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</si>
  <si>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</si>
  <si>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</si>
  <si>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</si>
  <si>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</si>
  <si>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</si>
  <si>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</si>
  <si>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</si>
  <si>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</si>
  <si>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</si>
  <si>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</si>
  <si>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</si>
  <si>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</si>
  <si>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</si>
  <si>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</si>
  <si>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</si>
  <si>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</si>
  <si>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</si>
  <si>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</si>
  <si>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</si>
  <si>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</si>
  <si>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</si>
  <si>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</si>
  <si>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</si>
  <si>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</si>
  <si>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</si>
  <si>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</si>
  <si>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</si>
  <si>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</si>
  <si>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</si>
  <si>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</si>
  <si>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</si>
  <si>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</si>
  <si>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</si>
  <si>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</si>
  <si>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</si>
  <si>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</si>
  <si>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</si>
  <si>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</si>
  <si>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</si>
  <si>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</si>
  <si>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</si>
  <si>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</si>
  <si>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</si>
  <si>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</si>
  <si>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</si>
  <si>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</si>
  <si>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</si>
  <si>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</si>
  <si>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</si>
  <si>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</si>
  <si>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</si>
  <si>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</si>
  <si>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</si>
  <si>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</si>
  <si>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</si>
  <si>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</si>
  <si>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</si>
  <si>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</si>
  <si>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</si>
  <si>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</si>
  <si>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</si>
  <si>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</si>
  <si>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</si>
  <si>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</si>
  <si>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</si>
  <si>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</si>
  <si>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</si>
  <si>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</si>
  <si>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</si>
  <si>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</si>
  <si>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</si>
  <si>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</si>
  <si>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</si>
  <si>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</si>
  <si>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</si>
  <si>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</si>
  <si>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</si>
  <si>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</si>
  <si>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</si>
  <si>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</si>
  <si>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</si>
  <si>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</si>
  <si>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</si>
  <si>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</si>
  <si>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</si>
  <si>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</si>
  <si>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</si>
  <si>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</si>
  <si>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</si>
  <si>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</si>
  <si>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</si>
  <si>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</si>
  <si>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</si>
  <si>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</si>
  <si>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</si>
  <si>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</si>
  <si>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</si>
  <si>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</si>
  <si>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</si>
  <si>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</si>
  <si>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</si>
  <si>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</si>
  <si>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</si>
  <si>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</si>
  <si>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</si>
  <si>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</si>
  <si>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</si>
  <si>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</si>
  <si>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</si>
  <si>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</si>
  <si>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</si>
  <si>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</si>
  <si>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</si>
  <si>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</si>
  <si>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</si>
  <si>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</si>
  <si>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</si>
  <si>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</si>
  <si>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</si>
  <si>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</si>
  <si>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</si>
  <si>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</si>
  <si>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</si>
  <si>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</si>
  <si>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</si>
  <si>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</si>
  <si>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</si>
  <si>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</si>
  <si>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</si>
  <si>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</si>
  <si>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</si>
  <si>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</si>
  <si>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</si>
  <si>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</si>
  <si>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</si>
  <si>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</si>
  <si>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</si>
  <si>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</si>
  <si>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</si>
  <si>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</si>
  <si>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</si>
  <si>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</si>
  <si>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</si>
  <si>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</si>
  <si>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</si>
  <si>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</si>
  <si>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</si>
  <si>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</si>
  <si>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</si>
  <si>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</si>
  <si>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</si>
  <si>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</si>
  <si>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</si>
  <si>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</si>
  <si>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</si>
  <si>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</si>
  <si>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</si>
  <si>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</si>
  <si>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</si>
  <si>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</si>
  <si>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</si>
  <si>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</si>
  <si>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</si>
  <si>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</si>
  <si>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</si>
  <si>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</si>
  <si>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</si>
  <si>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</si>
  <si>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</si>
  <si>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</si>
  <si>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</si>
  <si>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</si>
  <si>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</si>
  <si>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</si>
  <si>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</si>
  <si>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</si>
  <si>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</si>
  <si>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</si>
  <si>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</si>
  <si>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</si>
  <si>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</si>
  <si>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</si>
  <si>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</si>
  <si>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</si>
  <si>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</si>
  <si>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</si>
  <si>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</si>
  <si>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</si>
  <si>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</si>
  <si>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</si>
  <si>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</si>
  <si>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</si>
  <si>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</si>
  <si>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</si>
  <si>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</si>
  <si>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</si>
  <si>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</si>
  <si>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</si>
  <si>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</si>
  <si>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</si>
  <si>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</si>
  <si>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</si>
  <si>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</si>
  <si>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</si>
  <si>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</si>
  <si>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</si>
  <si>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</si>
  <si>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</si>
  <si>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</si>
  <si>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</si>
  <si>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</si>
  <si>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</si>
  <si>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</si>
  <si>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</si>
  <si>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</si>
  <si>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</si>
  <si>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</si>
  <si>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</si>
  <si>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</si>
  <si>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</si>
  <si>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</si>
  <si>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</si>
  <si>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</si>
  <si>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</si>
  <si>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</si>
  <si>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</si>
  <si>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</si>
  <si>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</si>
  <si>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</si>
  <si>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</si>
  <si>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</si>
  <si>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</si>
  <si>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</si>
  <si>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</si>
  <si>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</si>
  <si>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</si>
  <si>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</si>
  <si>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</si>
  <si>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</si>
  <si>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</si>
  <si>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</si>
  <si>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</si>
  <si>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</si>
  <si>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</si>
  <si>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</si>
  <si>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</si>
  <si>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</si>
  <si>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</si>
  <si>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</si>
  <si>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</si>
  <si>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</si>
  <si>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</si>
  <si>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</si>
  <si>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</si>
  <si>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</si>
  <si>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</si>
  <si>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</si>
  <si>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</si>
  <si>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</si>
  <si>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</si>
  <si>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</si>
  <si>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</si>
  <si>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</si>
  <si>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</si>
  <si>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</si>
  <si>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</si>
  <si>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</si>
  <si>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</si>
  <si>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</si>
  <si>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</si>
  <si>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</si>
  <si>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</si>
  <si>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</si>
  <si>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</si>
  <si>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</si>
  <si>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</si>
  <si>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</si>
  <si>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</si>
  <si>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</si>
  <si>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</si>
  <si>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</si>
  <si>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</si>
  <si>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</si>
  <si>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</si>
  <si>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</si>
  <si>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</si>
  <si>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</si>
  <si>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</si>
  <si>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</si>
  <si>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</si>
  <si>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</si>
  <si>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</si>
  <si>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</si>
  <si>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</si>
  <si>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</si>
  <si>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</si>
  <si>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</si>
  <si>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</si>
  <si>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</si>
  <si>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</si>
  <si>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</si>
  <si>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</si>
  <si>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</si>
  <si>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</si>
  <si>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</si>
  <si>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</si>
  <si>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</si>
  <si>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</si>
  <si>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</si>
  <si>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</si>
  <si>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</si>
  <si>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</si>
  <si>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</si>
  <si>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</si>
  <si>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</si>
  <si>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</si>
  <si>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</si>
  <si>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</si>
  <si>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</si>
  <si>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</si>
  <si>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</si>
  <si>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</si>
  <si>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</si>
  <si>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</si>
  <si>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</si>
  <si>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</si>
  <si>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</si>
  <si>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</si>
  <si>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</si>
  <si>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</si>
  <si>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</si>
  <si>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</si>
  <si>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</si>
  <si>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</si>
  <si>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</si>
  <si>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</si>
  <si>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</si>
  <si>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</si>
  <si>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</si>
  <si>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</si>
  <si>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</si>
  <si>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</si>
  <si>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</si>
  <si>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</si>
  <si>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</si>
  <si>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</si>
  <si>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</si>
  <si>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</si>
  <si>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</si>
  <si>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</si>
  <si>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</si>
  <si>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</si>
  <si>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</si>
  <si>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</si>
  <si>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</si>
  <si>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</si>
  <si>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</si>
  <si>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</si>
  <si>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</si>
  <si>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</si>
  <si>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</si>
  <si>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</si>
  <si>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</si>
  <si>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</si>
  <si>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</si>
  <si>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</si>
  <si>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</si>
  <si>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</si>
  <si>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</si>
  <si>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</si>
  <si>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</si>
  <si>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</si>
  <si>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</si>
  <si>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</si>
  <si>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</si>
  <si>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</si>
  <si>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</si>
  <si>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</si>
  <si>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</si>
  <si>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</si>
  <si>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</si>
  <si>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</si>
  <si>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</si>
  <si>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</si>
  <si>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</si>
  <si>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</si>
  <si>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</si>
  <si>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</si>
  <si>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</si>
  <si>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</si>
  <si>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</si>
  <si>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</si>
  <si>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</si>
  <si>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</si>
  <si>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</si>
  <si>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</si>
  <si>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</si>
  <si>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</si>
  <si>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</si>
  <si>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</si>
  <si>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</si>
  <si>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</si>
  <si>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</si>
  <si>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</si>
  <si>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</si>
  <si>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</si>
  <si>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</si>
  <si>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</si>
  <si>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</si>
  <si>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</si>
  <si>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</si>
  <si>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</si>
  <si>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</si>
  <si>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</si>
  <si>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</si>
  <si>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</si>
  <si>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</si>
  <si>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</si>
  <si>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</si>
  <si>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</si>
  <si>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</si>
  <si>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</si>
  <si>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</si>
  <si>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</si>
  <si>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</si>
  <si>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</si>
  <si>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</si>
  <si>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</si>
  <si>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</si>
  <si>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</si>
  <si>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</si>
  <si>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</si>
  <si>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</si>
  <si>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</si>
  <si>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</si>
  <si>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</si>
  <si>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</si>
  <si>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</si>
  <si>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</si>
  <si>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</si>
  <si>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</si>
  <si>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</si>
  <si>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</si>
  <si>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</si>
  <si>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</si>
  <si>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</si>
  <si>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</si>
  <si>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</si>
  <si>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</si>
  <si>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</si>
  <si>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</si>
  <si>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</si>
  <si>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</si>
  <si>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</si>
  <si>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</si>
  <si>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</si>
  <si>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</si>
  <si>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</si>
  <si>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</si>
  <si>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</si>
  <si>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</si>
  <si>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</si>
  <si>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</si>
  <si>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</si>
  <si>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</si>
  <si>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</si>
  <si>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</si>
  <si>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</si>
  <si>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</si>
  <si>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</si>
  <si>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</si>
  <si>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</si>
  <si>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</si>
  <si>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</si>
  <si>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</si>
  <si>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</si>
  <si>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</si>
  <si>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</si>
  <si>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</si>
  <si>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</si>
  <si>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</si>
  <si>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</si>
  <si>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</si>
  <si>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</si>
  <si>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</si>
  <si>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</si>
  <si>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</si>
  <si>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</si>
  <si>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</si>
  <si>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</si>
  <si>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</si>
  <si>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</si>
  <si>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</si>
  <si>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</si>
  <si>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</si>
  <si>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</si>
  <si>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</si>
  <si>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</si>
  <si>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</si>
  <si>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</si>
  <si>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</si>
  <si>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</si>
  <si>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</si>
  <si>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</si>
  <si>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</si>
  <si>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</si>
  <si>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</si>
  <si>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</si>
  <si>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</si>
  <si>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</si>
  <si>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</si>
  <si>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</si>
  <si>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</si>
  <si>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</si>
  <si>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</si>
  <si>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</si>
  <si>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</si>
  <si>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</si>
  <si>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</si>
  <si>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</si>
  <si>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</si>
  <si>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</si>
  <si>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</si>
  <si>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</si>
  <si>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</si>
  <si>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</si>
  <si>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</si>
  <si>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</si>
  <si>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</si>
  <si>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</si>
  <si>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</si>
  <si>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</si>
  <si>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</si>
  <si>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</si>
  <si>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</si>
  <si>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</si>
  <si>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</si>
  <si>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</si>
  <si>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</si>
  <si>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</si>
  <si>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</si>
  <si>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</si>
  <si>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</si>
  <si>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</si>
  <si>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</si>
  <si>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</si>
  <si>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</si>
  <si>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</si>
  <si>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</si>
  <si>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</si>
  <si>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</si>
  <si>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</si>
  <si>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</si>
  <si>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</si>
  <si>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</si>
  <si>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</si>
  <si>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</si>
  <si>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</si>
  <si>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</si>
  <si>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</si>
  <si>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</si>
  <si>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</si>
  <si>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</si>
  <si>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</si>
  <si>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</si>
  <si>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</si>
  <si>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</si>
  <si>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</si>
  <si>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</si>
  <si>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</si>
  <si>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</si>
  <si>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</si>
  <si>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</si>
  <si>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</si>
  <si>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</si>
  <si>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</si>
  <si>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</si>
  <si>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</si>
  <si>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</si>
  <si>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</si>
  <si>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</si>
  <si>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</si>
  <si>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</si>
  <si>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</si>
  <si>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</si>
  <si>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</si>
  <si>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</si>
  <si>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</si>
  <si>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</si>
  <si>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</si>
  <si>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</si>
  <si>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</si>
  <si>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</si>
  <si>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</si>
  <si>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</si>
  <si>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</si>
  <si>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</si>
  <si>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</si>
  <si>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</si>
  <si>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</si>
  <si>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</si>
  <si>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</si>
  <si>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</si>
  <si>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</si>
  <si>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</si>
  <si>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</si>
  <si>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</si>
  <si>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</si>
  <si>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</si>
  <si>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</si>
  <si>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</si>
  <si>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</si>
  <si>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</si>
  <si>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</si>
  <si>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</si>
  <si>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</si>
  <si>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</si>
  <si>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</si>
  <si>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</si>
  <si>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</si>
  <si>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</si>
  <si>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</si>
  <si>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</si>
  <si>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</si>
  <si>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</si>
  <si>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</si>
  <si>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</si>
  <si>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</si>
  <si>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</si>
  <si>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</si>
  <si>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</si>
  <si>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</si>
  <si>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</si>
  <si>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</si>
  <si>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</si>
  <si>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</si>
  <si>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</si>
  <si>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</si>
  <si>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</si>
  <si>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</si>
  <si>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</si>
  <si>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</si>
  <si>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</si>
  <si>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</si>
  <si>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</si>
  <si>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</si>
  <si>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</si>
  <si>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</si>
  <si>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</si>
  <si>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</si>
  <si>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</si>
  <si>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</si>
  <si>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</si>
  <si>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</si>
  <si>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</si>
  <si>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</si>
  <si>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</si>
  <si>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</si>
  <si>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</si>
  <si>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</si>
  <si>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</si>
  <si>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</si>
  <si>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</si>
  <si>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</si>
  <si>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</si>
  <si>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</si>
  <si>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</si>
  <si>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</si>
  <si>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</si>
  <si>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</si>
  <si>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</si>
  <si>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</si>
  <si>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</si>
  <si>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</si>
  <si>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</si>
  <si>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</si>
  <si>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</si>
  <si>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</si>
  <si>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</si>
  <si>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</si>
  <si>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</si>
  <si>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</si>
  <si>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</si>
  <si>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</si>
  <si>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</si>
  <si>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</si>
  <si>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</si>
  <si>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</si>
  <si>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</si>
  <si>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</si>
  <si>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</si>
  <si>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</si>
  <si>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</si>
  <si>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</si>
  <si>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</si>
  <si>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</si>
  <si>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</si>
  <si>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</si>
  <si>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</si>
  <si>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</si>
  <si>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</si>
  <si>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</si>
  <si>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</si>
  <si>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</si>
  <si>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</si>
  <si>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</si>
  <si>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</si>
  <si>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</si>
  <si>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</si>
  <si>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</si>
  <si>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</si>
  <si>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</si>
  <si>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</si>
  <si>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</si>
  <si>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</si>
  <si>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</si>
  <si>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</si>
  <si>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</si>
  <si>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</si>
  <si>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</si>
  <si>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</si>
  <si>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</si>
  <si>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</si>
  <si>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</si>
  <si>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</si>
  <si>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</si>
  <si>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</si>
  <si>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</si>
  <si>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</si>
  <si>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</si>
  <si>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</si>
  <si>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</si>
  <si>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</si>
  <si>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</si>
  <si>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</si>
  <si>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</si>
  <si>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</si>
  <si>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</si>
  <si>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</si>
  <si>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</si>
  <si>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</si>
  <si>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</si>
  <si>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</si>
  <si>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</si>
  <si>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</si>
  <si>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</si>
  <si>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</si>
  <si>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</si>
  <si>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</si>
  <si>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</si>
  <si>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</si>
  <si>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</si>
  <si>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</si>
  <si>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</si>
  <si>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</si>
  <si>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</si>
  <si>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</si>
  <si>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</si>
  <si>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</si>
  <si>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</si>
  <si>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</si>
  <si>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</si>
  <si>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</si>
  <si>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</si>
  <si>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</si>
  <si>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</si>
  <si>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</si>
  <si>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</si>
  <si>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</si>
  <si>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</si>
  <si>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</si>
  <si>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</si>
  <si>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</si>
  <si>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</si>
  <si>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</si>
  <si>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</si>
  <si>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</si>
  <si>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</si>
  <si>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</si>
  <si>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</si>
  <si>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</si>
  <si>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</si>
  <si>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</si>
  <si>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</si>
  <si>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</si>
  <si>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</si>
  <si>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</si>
  <si>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</si>
  <si>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</si>
  <si>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</si>
  <si>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</si>
  <si>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</si>
  <si>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</si>
  <si>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</si>
  <si>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</si>
  <si>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</si>
  <si>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</si>
  <si>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</si>
  <si>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</si>
  <si>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</si>
  <si>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</si>
  <si>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</si>
  <si>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</si>
  <si>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</si>
  <si>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</si>
  <si>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</si>
  <si>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</si>
  <si>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</si>
  <si>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</si>
  <si>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</si>
  <si>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</si>
  <si>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</si>
  <si>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</si>
  <si>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</si>
  <si>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</si>
  <si>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</si>
  <si>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</si>
  <si>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</si>
  <si>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</si>
  <si>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</si>
  <si>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</si>
  <si>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</si>
  <si>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</si>
  <si>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</si>
  <si>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</si>
  <si>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</si>
  <si>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</si>
  <si>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</si>
  <si>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</si>
  <si>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</si>
  <si>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</si>
  <si>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</si>
  <si>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</si>
  <si>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</si>
  <si>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</si>
  <si>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</si>
  <si>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</si>
  <si>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</si>
  <si>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</si>
  <si>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</si>
  <si>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</si>
  <si>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</si>
  <si>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</si>
  <si>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</si>
  <si>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</si>
  <si>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</si>
  <si>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</si>
  <si>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</si>
  <si>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</si>
  <si>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</si>
  <si>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</si>
  <si>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</si>
  <si>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</si>
  <si>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</si>
  <si>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</si>
  <si>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</si>
  <si>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</si>
  <si>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</si>
  <si>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</si>
  <si>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</si>
  <si>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</si>
  <si>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</si>
  <si>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</si>
  <si>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</si>
  <si>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</si>
  <si>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</si>
  <si>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</si>
  <si>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</si>
  <si>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</si>
  <si>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</si>
  <si>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</si>
  <si>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</si>
  <si>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</si>
  <si>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</si>
  <si>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</si>
  <si>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</si>
  <si>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</si>
  <si>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</si>
  <si>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</si>
  <si>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</si>
  <si>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</si>
  <si>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</si>
  <si>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</si>
  <si>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</si>
  <si>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</si>
  <si>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</si>
  <si>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</si>
  <si>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</si>
  <si>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</si>
  <si>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</si>
  <si>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</si>
  <si>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</si>
  <si>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</si>
  <si>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</si>
  <si>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</si>
  <si>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</si>
  <si>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</si>
  <si>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</si>
  <si>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</si>
  <si>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</si>
  <si>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</si>
  <si>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</si>
  <si>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</si>
  <si>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</si>
  <si>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</si>
  <si>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</si>
  <si>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</si>
  <si>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</si>
  <si>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</si>
  <si>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</si>
  <si>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</si>
  <si>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</si>
  <si>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</si>
  <si>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</si>
  <si>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</si>
  <si>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</si>
  <si>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</si>
  <si>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</si>
  <si>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</si>
  <si>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</si>
  <si>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</si>
  <si>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</si>
  <si>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</si>
  <si>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</si>
  <si>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</si>
  <si>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</si>
  <si>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</si>
  <si>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</si>
  <si>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</si>
  <si>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</si>
  <si>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</si>
  <si>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</si>
  <si>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</si>
  <si>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</si>
  <si>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</si>
  <si>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</si>
  <si>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</si>
  <si>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</si>
  <si>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</si>
  <si>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</si>
  <si>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</si>
  <si>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</si>
  <si>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</si>
  <si>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</si>
  <si>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</si>
  <si>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</si>
  <si>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</si>
  <si>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</si>
  <si>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</si>
  <si>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</si>
  <si>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</si>
  <si>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</si>
  <si>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</si>
  <si>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</si>
  <si>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</si>
  <si>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</si>
  <si>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</si>
  <si>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</si>
  <si>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</si>
  <si>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</si>
  <si>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</si>
  <si>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</si>
  <si>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</si>
  <si>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</si>
  <si>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</si>
  <si>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</si>
  <si>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</si>
  <si>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</si>
  <si>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</si>
  <si>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</si>
  <si>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</si>
  <si>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</si>
  <si>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</si>
  <si>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</si>
  <si>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</si>
  <si>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</si>
  <si>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</si>
  <si>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</si>
  <si>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</si>
  <si>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</si>
  <si>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</si>
  <si>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</si>
  <si>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</si>
  <si>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</si>
  <si>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</si>
  <si>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</si>
  <si>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</si>
  <si>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</si>
  <si>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</si>
  <si>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</si>
  <si>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</si>
  <si>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</si>
  <si>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</si>
  <si>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</si>
  <si>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</si>
  <si>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</si>
  <si>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</si>
  <si>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</si>
  <si>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</si>
  <si>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</si>
  <si>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</si>
  <si>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</si>
  <si>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</si>
  <si>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</si>
  <si>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</si>
  <si>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</si>
  <si>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</si>
  <si>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</si>
  <si>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</si>
  <si>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</si>
  <si>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</si>
  <si>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</si>
  <si>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</si>
  <si>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</si>
  <si>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</si>
  <si>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</si>
  <si>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</si>
  <si>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</si>
  <si>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</si>
  <si>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</si>
  <si>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</si>
  <si>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</si>
  <si>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</si>
  <si>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</si>
  <si>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</si>
  <si>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</si>
  <si>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</si>
  <si>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</si>
  <si>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</si>
  <si>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</si>
  <si>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</si>
  <si>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</si>
  <si>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</si>
  <si>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</si>
  <si>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</si>
  <si>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</si>
  <si>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</si>
  <si>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</si>
  <si>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</si>
  <si>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</si>
  <si>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</si>
  <si>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</si>
  <si>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</si>
  <si>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</si>
  <si>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</si>
  <si>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</si>
  <si>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</si>
  <si>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</si>
  <si>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</si>
  <si>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</si>
  <si>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</si>
  <si>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</si>
  <si>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</si>
  <si>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</si>
  <si>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</si>
  <si>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</si>
  <si>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</si>
  <si>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</si>
  <si>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</si>
  <si>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</si>
  <si>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</si>
  <si>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</si>
  <si>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</si>
  <si>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</si>
  <si>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</si>
  <si>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</si>
  <si>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</si>
  <si>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</si>
  <si>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</si>
  <si>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</si>
  <si>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</si>
  <si>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</si>
  <si>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</si>
  <si>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</si>
  <si>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</si>
  <si>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</si>
  <si>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</si>
  <si>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</si>
  <si>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</si>
  <si>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</si>
  <si>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</si>
  <si>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</si>
  <si>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</si>
  <si>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</si>
  <si>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</si>
  <si>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</si>
  <si>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</si>
  <si>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</si>
  <si>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</si>
  <si>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</si>
  <si>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</si>
  <si>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</si>
  <si>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</si>
  <si>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</si>
  <si>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</si>
  <si>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</si>
  <si>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</si>
  <si>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</si>
  <si>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</si>
  <si>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</si>
  <si>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</si>
  <si>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</si>
  <si>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</si>
  <si>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</si>
  <si>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</si>
  <si>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</si>
  <si>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</si>
  <si>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</si>
  <si>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</si>
  <si>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</si>
  <si>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</si>
  <si>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</si>
  <si>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</si>
  <si>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</si>
  <si>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</si>
  <si>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</si>
  <si>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</si>
  <si>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</si>
  <si>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</si>
  <si>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</si>
  <si>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</si>
  <si>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</si>
  <si>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</si>
  <si>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</si>
  <si>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</si>
  <si>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</si>
  <si>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</si>
  <si>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</si>
  <si>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</si>
  <si>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</si>
  <si>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</si>
  <si>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</si>
  <si>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</si>
  <si>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</si>
  <si>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</si>
  <si>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</si>
  <si>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</si>
  <si>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</si>
  <si>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</si>
  <si>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</si>
  <si>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</si>
  <si>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</si>
  <si>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</si>
  <si>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</si>
  <si>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</si>
  <si>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</si>
  <si>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</si>
  <si>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</si>
  <si>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</si>
  <si>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</si>
  <si>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</si>
  <si>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</si>
  <si>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</si>
  <si>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</si>
  <si>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</si>
  <si>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</si>
  <si>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</si>
  <si>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</si>
  <si>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</si>
  <si>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</si>
  <si>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</si>
  <si>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</si>
  <si>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</si>
  <si>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</si>
  <si>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</si>
  <si>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</si>
  <si>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</si>
  <si>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</si>
  <si>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</si>
  <si>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</si>
  <si>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</si>
  <si>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</si>
  <si>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</si>
  <si>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</si>
  <si>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</si>
  <si>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</si>
  <si>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</si>
  <si>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</si>
  <si>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</si>
  <si>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</si>
  <si>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</si>
  <si>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</si>
  <si>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</si>
  <si>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</si>
  <si>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</si>
  <si>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</si>
  <si>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</si>
  <si>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</si>
  <si>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</si>
  <si>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</si>
  <si>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</si>
  <si>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</si>
  <si>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</si>
  <si>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</si>
  <si>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</si>
  <si>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</si>
  <si>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</si>
  <si>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</si>
  <si>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</si>
  <si>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</si>
  <si>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</si>
  <si>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</si>
  <si>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</si>
  <si>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</si>
  <si>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</si>
  <si>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</si>
  <si>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</si>
  <si>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</si>
  <si>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</si>
  <si>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</si>
  <si>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</si>
  <si>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</si>
  <si>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</si>
  <si>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</si>
  <si>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</si>
  <si>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</si>
  <si>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</si>
  <si>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</si>
  <si>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</si>
  <si>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</si>
  <si>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</si>
  <si>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</si>
  <si>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</si>
  <si>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</si>
  <si>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</si>
  <si>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</si>
  <si>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</si>
  <si>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</si>
  <si>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</si>
  <si>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</si>
  <si>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</si>
  <si>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</si>
  <si>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</si>
  <si>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</si>
  <si>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</si>
  <si>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</si>
  <si>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</si>
  <si>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</si>
  <si>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</si>
  <si>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</si>
  <si>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</si>
  <si>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</si>
  <si>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</si>
  <si>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</si>
  <si>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</si>
  <si>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</si>
  <si>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</si>
  <si>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</si>
  <si>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</si>
  <si>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</si>
  <si>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</si>
  <si>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</si>
  <si>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</si>
  <si>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</si>
  <si>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</si>
  <si>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</si>
  <si>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</si>
  <si>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</si>
  <si>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</si>
  <si>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</si>
  <si>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</si>
  <si>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</si>
  <si>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</si>
  <si>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</si>
  <si>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</si>
  <si>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</si>
  <si>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</si>
  <si>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</si>
  <si>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</si>
  <si>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</si>
  <si>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</si>
  <si>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</si>
  <si>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</si>
  <si>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</si>
  <si>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</si>
  <si>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</si>
  <si>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</si>
  <si>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</si>
  <si>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</si>
  <si>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</si>
  <si>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</si>
  <si>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</si>
  <si>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</si>
  <si>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</si>
  <si>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</si>
  <si>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</si>
  <si>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</si>
  <si>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</si>
  <si>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</si>
  <si>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</si>
  <si>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</si>
  <si>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</si>
  <si>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</si>
  <si>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</si>
  <si>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</si>
  <si>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</si>
  <si>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</si>
  <si>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</si>
  <si>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</si>
  <si>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</si>
  <si>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</si>
  <si>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</si>
  <si>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</si>
  <si>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</si>
  <si>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</si>
  <si>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</si>
  <si>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</si>
  <si>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</si>
  <si>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</si>
  <si>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</si>
  <si>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</si>
  <si>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</si>
  <si>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</si>
  <si>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</si>
  <si>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</si>
  <si>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</si>
  <si>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</si>
  <si>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</si>
  <si>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</si>
  <si>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</si>
  <si>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</si>
  <si>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</si>
  <si>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</si>
  <si>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</si>
  <si>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</si>
  <si>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</si>
  <si>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</si>
  <si>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</si>
  <si>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</si>
  <si>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</si>
  <si>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</si>
  <si>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</si>
  <si>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</si>
  <si>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</si>
  <si>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</si>
  <si>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</si>
  <si>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</si>
  <si>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</si>
  <si>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</si>
  <si>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</si>
  <si>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</si>
  <si>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</si>
  <si>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</si>
  <si>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</si>
  <si>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</si>
  <si>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</si>
  <si>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</si>
  <si>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</si>
  <si>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</si>
  <si>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</si>
  <si>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</si>
  <si>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</si>
  <si>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</si>
  <si>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</si>
  <si>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</si>
  <si>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</si>
  <si>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</si>
  <si>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</si>
  <si>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</si>
  <si>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</si>
  <si>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</si>
  <si>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</si>
  <si>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</si>
  <si>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</si>
  <si>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</si>
  <si>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</si>
  <si>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</si>
  <si>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</si>
  <si>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</si>
  <si>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</si>
  <si>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</si>
  <si>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</si>
  <si>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</si>
  <si>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</si>
  <si>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</si>
  <si>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</si>
  <si>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</si>
  <si>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</si>
  <si>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</si>
  <si>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</si>
  <si>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</si>
  <si>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</si>
  <si>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</si>
  <si>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</si>
  <si>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</si>
  <si>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</si>
  <si>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</si>
  <si>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</si>
  <si>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</si>
  <si>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</si>
  <si>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</si>
  <si>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</si>
  <si>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</si>
  <si>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</si>
  <si>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</si>
  <si>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</si>
  <si>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</si>
  <si>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</si>
  <si>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</si>
  <si>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</si>
  <si>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</si>
  <si>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</si>
  <si>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</si>
  <si>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</si>
  <si>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</si>
  <si>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</si>
  <si>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</si>
  <si>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</si>
  <si>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</si>
  <si>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</si>
  <si>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</si>
  <si>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</si>
  <si>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</si>
  <si>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</si>
  <si>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</si>
  <si>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</si>
  <si>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</si>
  <si>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</si>
  <si>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</si>
  <si>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</si>
  <si>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</si>
  <si>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</si>
  <si>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</si>
  <si>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</si>
  <si>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</si>
  <si>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</si>
  <si>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</si>
  <si>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</si>
  <si>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</si>
  <si>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</si>
  <si>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</si>
  <si>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</si>
  <si>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</si>
  <si>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</si>
  <si>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</si>
  <si>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</si>
  <si>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</si>
  <si>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</si>
  <si>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</si>
  <si>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</si>
  <si>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</si>
  <si>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</si>
  <si>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</si>
  <si>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</si>
  <si>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</si>
  <si>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</si>
  <si>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</si>
  <si>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</si>
  <si>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</si>
  <si>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</si>
  <si>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</si>
  <si>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</si>
  <si>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</si>
  <si>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</si>
  <si>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</si>
  <si>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</si>
  <si>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</si>
  <si>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</si>
  <si>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</si>
  <si>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</si>
  <si>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</si>
  <si>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</si>
  <si>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</si>
  <si>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</si>
  <si>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</si>
  <si>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</si>
  <si>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</si>
  <si>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</si>
  <si>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</si>
  <si>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</si>
  <si>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</si>
  <si>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</si>
  <si>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</si>
  <si>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</si>
  <si>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</si>
  <si>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</si>
  <si>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</si>
  <si>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</si>
  <si>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</si>
  <si>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</si>
  <si>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</si>
  <si>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</si>
  <si>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</si>
  <si>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</si>
  <si>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</si>
  <si>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</si>
  <si>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</si>
  <si>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</si>
  <si>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</si>
  <si>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</si>
  <si>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</si>
  <si>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</si>
  <si>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</si>
  <si>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</si>
  <si>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</si>
  <si>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</si>
  <si>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</si>
  <si>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</si>
  <si>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</si>
  <si>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</si>
  <si>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</si>
  <si>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</si>
  <si>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</si>
  <si>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</si>
  <si>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</si>
  <si>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</si>
  <si>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</si>
  <si>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</si>
  <si>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</si>
  <si>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</si>
  <si>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</si>
  <si>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</si>
  <si>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</si>
  <si>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</si>
  <si>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</si>
  <si>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</si>
  <si>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</si>
  <si>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</si>
  <si>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</si>
  <si>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</si>
  <si>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</si>
  <si>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</si>
  <si>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</si>
  <si>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</si>
  <si>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</si>
  <si>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</si>
  <si>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</si>
  <si>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</si>
  <si>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</si>
  <si>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</si>
  <si>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</si>
  <si>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</si>
  <si>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</si>
  <si>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</si>
  <si>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</si>
  <si>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</si>
  <si>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</si>
  <si>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</si>
  <si>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</si>
  <si>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</si>
  <si>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</si>
  <si>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</si>
  <si>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</si>
  <si>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</si>
  <si>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</si>
  <si>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</si>
  <si>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</si>
  <si>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</si>
  <si>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</si>
  <si>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</si>
  <si>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</si>
  <si>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</si>
  <si>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</si>
  <si>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</si>
  <si>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</si>
  <si>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</si>
  <si>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</si>
  <si>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</si>
  <si>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</si>
  <si>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</si>
  <si>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</si>
  <si>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</si>
  <si>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</si>
  <si>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</si>
  <si>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</si>
  <si>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</si>
  <si>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</si>
  <si>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</si>
  <si>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</si>
  <si>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</si>
  <si>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</si>
  <si>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</si>
  <si>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</si>
  <si>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</si>
  <si>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</si>
  <si>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</si>
  <si>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</si>
  <si>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</si>
  <si>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</si>
  <si>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</si>
  <si>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</si>
  <si>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</si>
  <si>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</si>
  <si>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</si>
  <si>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</si>
  <si>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</si>
  <si>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</si>
  <si>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</si>
  <si>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</si>
  <si>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</si>
  <si>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</si>
  <si>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</si>
  <si>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</si>
  <si>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</si>
  <si>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</si>
  <si>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</si>
  <si>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</si>
  <si>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</si>
  <si>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</si>
  <si>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</si>
  <si>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</si>
  <si>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</si>
  <si>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</si>
  <si>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</si>
  <si>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</si>
  <si>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</si>
  <si>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</si>
  <si>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</si>
  <si>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</si>
  <si>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</si>
  <si>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</si>
  <si>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</si>
  <si>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</si>
  <si>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</si>
  <si>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</si>
  <si>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</si>
  <si>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</si>
  <si>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</si>
  <si>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</si>
  <si>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</si>
  <si>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</si>
  <si>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</si>
  <si>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</si>
  <si>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</si>
  <si>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</si>
  <si>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</si>
  <si>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</si>
  <si>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</si>
  <si>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</si>
  <si>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</si>
  <si>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</si>
  <si>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</si>
  <si>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</si>
  <si>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</si>
  <si>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</si>
  <si>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</si>
  <si>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</si>
  <si>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</si>
  <si>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</si>
  <si>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</si>
  <si>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</si>
  <si>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</si>
  <si>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</si>
  <si>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</si>
  <si>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</si>
  <si>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</si>
  <si>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</si>
  <si>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</si>
  <si>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</si>
  <si>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</si>
  <si>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</si>
  <si>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</si>
  <si>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</si>
  <si>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</si>
  <si>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</si>
  <si>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</si>
  <si>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</si>
  <si>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</si>
  <si>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</si>
  <si>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</si>
  <si>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</si>
  <si>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</si>
  <si>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</si>
  <si>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</si>
  <si>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</si>
  <si>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</si>
  <si>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</si>
  <si>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</si>
  <si>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</si>
  <si>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</si>
  <si>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</si>
  <si>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</si>
  <si>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</si>
  <si>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</si>
  <si>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</si>
  <si>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</si>
  <si>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</si>
  <si>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</si>
  <si>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</si>
  <si>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</si>
  <si>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</si>
  <si>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</si>
  <si>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</si>
  <si>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</si>
  <si>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</si>
  <si>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</si>
  <si>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</si>
  <si>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</si>
  <si>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</si>
  <si>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</si>
  <si>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</si>
  <si>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</si>
  <si>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</si>
  <si>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</si>
  <si>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</si>
  <si>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</si>
  <si>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</si>
  <si>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</si>
  <si>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</si>
  <si>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</si>
  <si>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</si>
  <si>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</si>
  <si>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</si>
  <si>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</si>
  <si>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</si>
  <si>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</si>
  <si>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</si>
  <si>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</si>
  <si>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</si>
  <si>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</si>
  <si>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</si>
  <si>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</si>
  <si>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</si>
  <si>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</si>
  <si>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</si>
  <si>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</si>
  <si>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</si>
  <si>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</si>
  <si>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</si>
  <si>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</si>
  <si>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</si>
  <si>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</si>
  <si>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</si>
  <si>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</si>
  <si>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</si>
  <si>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</si>
  <si>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</si>
  <si>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</si>
  <si>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</si>
  <si>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</si>
  <si>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</si>
  <si>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</si>
  <si>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</si>
  <si>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</si>
  <si>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</si>
  <si>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</si>
  <si>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</si>
  <si>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</si>
  <si>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</si>
  <si>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</si>
  <si>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</si>
  <si>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</si>
  <si>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</si>
  <si>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</si>
  <si>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</si>
  <si>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</si>
  <si>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</si>
  <si>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</si>
  <si>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</si>
  <si>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</si>
  <si>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</si>
  <si>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</si>
  <si>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</si>
  <si>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</si>
  <si>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</si>
  <si>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</si>
  <si>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</si>
  <si>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</si>
  <si>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</si>
  <si>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</si>
  <si>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</si>
  <si>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</si>
  <si>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</si>
  <si>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</si>
  <si>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</si>
  <si>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</si>
  <si>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</si>
  <si>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</si>
  <si>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</si>
  <si>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</si>
  <si>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</si>
  <si>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</si>
  <si>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</si>
  <si>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</si>
  <si>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</si>
  <si>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</si>
  <si>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</si>
  <si>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</si>
  <si>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</si>
  <si>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</si>
  <si>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</si>
  <si>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</si>
  <si>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</si>
  <si>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</si>
  <si>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</si>
  <si>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</si>
  <si>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</si>
  <si>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</si>
  <si>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</si>
  <si>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</si>
  <si>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</si>
  <si>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</si>
  <si>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</si>
  <si>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</si>
  <si>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</si>
  <si>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</si>
  <si>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</si>
  <si>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</si>
  <si>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</si>
  <si>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</si>
  <si>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</si>
  <si>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</si>
  <si>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</si>
  <si>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</si>
  <si>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</si>
  <si>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</si>
  <si>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</si>
  <si>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</si>
  <si>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</si>
  <si>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</si>
  <si>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</si>
  <si>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</si>
  <si>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</si>
  <si>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</si>
  <si>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</si>
  <si>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</si>
  <si>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</si>
  <si>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</si>
  <si>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</si>
  <si>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</si>
  <si>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</si>
  <si>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</si>
  <si>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</si>
  <si>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</si>
  <si>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</si>
  <si>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</si>
  <si>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</si>
  <si>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</si>
  <si>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</si>
  <si>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</si>
  <si>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</si>
  <si>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</si>
  <si>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</si>
  <si>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</si>
  <si>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</si>
  <si>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</si>
  <si>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</si>
  <si>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</si>
  <si>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</si>
  <si>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</si>
  <si>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</si>
  <si>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</si>
  <si>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</si>
  <si>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</si>
  <si>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</si>
  <si>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</si>
  <si>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</si>
  <si>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</si>
  <si>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</si>
  <si>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</si>
  <si>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</si>
  <si>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</si>
  <si>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</si>
  <si>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</si>
  <si>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</si>
  <si>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</si>
  <si>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</si>
  <si>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</si>
  <si>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</si>
  <si>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</si>
  <si>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</si>
  <si>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</si>
  <si>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</si>
  <si>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</si>
  <si>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</si>
  <si>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</si>
  <si>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</si>
  <si>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</si>
  <si>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</si>
  <si>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</si>
  <si>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</si>
  <si>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</si>
  <si>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</si>
  <si>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</si>
  <si>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</si>
  <si>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</si>
  <si>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</si>
  <si>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</si>
  <si>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</si>
  <si>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</si>
  <si>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</si>
  <si>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</si>
  <si>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</si>
  <si>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</si>
  <si>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</si>
  <si>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</si>
  <si>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</si>
  <si>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</si>
  <si>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</si>
  <si>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</si>
  <si>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</si>
  <si>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</si>
  <si>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</si>
  <si>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</si>
  <si>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</si>
  <si>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</si>
  <si>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</si>
  <si>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</si>
  <si>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</si>
  <si>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</si>
  <si>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</si>
  <si>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</si>
  <si>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</si>
  <si>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</si>
  <si>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</si>
  <si>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</si>
  <si>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</si>
  <si>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</si>
  <si>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</si>
  <si>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</si>
  <si>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</si>
  <si>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</si>
  <si>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</si>
  <si>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</si>
  <si>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</si>
  <si>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</si>
  <si>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</si>
  <si>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</si>
  <si>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</si>
  <si>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</si>
  <si>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</si>
  <si>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</si>
  <si>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</si>
  <si>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</si>
  <si>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</si>
  <si>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</si>
  <si>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</si>
  <si>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</si>
  <si>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</si>
  <si>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</si>
  <si>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</si>
  <si>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</si>
  <si>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</si>
  <si>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</si>
  <si>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</si>
  <si>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</si>
  <si>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</si>
  <si>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</si>
  <si>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</si>
  <si>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</si>
  <si>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</si>
  <si>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</si>
  <si>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</si>
  <si>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</si>
  <si>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</si>
  <si>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</si>
  <si>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</si>
  <si>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</si>
  <si>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</si>
  <si>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</si>
  <si>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</si>
  <si>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</si>
  <si>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</si>
  <si>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</si>
  <si>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</si>
  <si>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</si>
  <si>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</si>
  <si>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</si>
  <si>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</si>
  <si>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</si>
  <si>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</si>
  <si>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</si>
  <si>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</si>
  <si>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</si>
  <si>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</si>
  <si>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</si>
  <si>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</si>
  <si>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</si>
  <si>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</si>
  <si>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</si>
  <si>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</si>
  <si>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</si>
  <si>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</si>
  <si>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</si>
  <si>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</si>
  <si>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</si>
  <si>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</si>
  <si>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</si>
  <si>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</si>
  <si>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</si>
  <si>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</si>
  <si>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</si>
  <si>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</si>
  <si>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</si>
  <si>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</si>
  <si>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</si>
  <si>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</si>
  <si>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</si>
  <si>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</si>
  <si>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</si>
  <si>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</si>
  <si>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</si>
  <si>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</si>
  <si>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</si>
  <si>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</si>
  <si>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</si>
  <si>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</si>
  <si>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</si>
  <si>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</si>
  <si>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</si>
  <si>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</si>
  <si>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</si>
  <si>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</si>
  <si>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</si>
  <si>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</si>
  <si>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</si>
  <si>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</si>
  <si>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</si>
  <si>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</si>
  <si>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</si>
  <si>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</si>
  <si>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</si>
  <si>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</si>
  <si>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</si>
  <si>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</si>
  <si>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</si>
  <si>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</si>
  <si>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</si>
  <si>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</si>
  <si>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</si>
  <si>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</si>
  <si>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</si>
  <si>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</si>
  <si>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</si>
  <si>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</si>
  <si>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</si>
  <si>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</si>
  <si>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</si>
  <si>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</si>
  <si>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</si>
  <si>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</si>
  <si>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</si>
  <si>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</si>
  <si>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</si>
  <si>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</si>
  <si>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</si>
  <si>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</si>
  <si>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</si>
  <si>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</si>
  <si>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</si>
  <si>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</si>
  <si>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</si>
  <si>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</si>
  <si>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</si>
  <si>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</si>
  <si>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</si>
  <si>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</si>
  <si>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</si>
  <si>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</si>
  <si>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</si>
  <si>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</si>
  <si>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</si>
  <si>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</si>
  <si>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</si>
  <si>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</si>
  <si>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</si>
  <si>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</si>
  <si>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</si>
  <si>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</si>
  <si>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</si>
  <si>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</si>
  <si>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</si>
  <si>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</si>
  <si>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</si>
  <si>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</si>
  <si>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</si>
  <si>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</si>
  <si>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</si>
  <si>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</si>
  <si>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</si>
  <si>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</si>
  <si>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</si>
  <si>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</si>
  <si>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</si>
  <si>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</si>
  <si>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</si>
  <si>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</si>
  <si>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</si>
  <si>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</si>
  <si>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</si>
  <si>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</si>
  <si>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</si>
  <si>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</si>
  <si>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</si>
  <si>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</si>
  <si>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</si>
  <si>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</si>
  <si>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</si>
  <si>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</si>
  <si>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</si>
  <si>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</si>
  <si>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</si>
  <si>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</si>
  <si>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</si>
  <si>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</si>
  <si>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</si>
  <si>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</si>
  <si>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</si>
  <si>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</si>
  <si>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</si>
  <si>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</si>
  <si>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</si>
  <si>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</si>
  <si>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</si>
  <si>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</si>
  <si>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</si>
  <si>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</si>
  <si>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</si>
  <si>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</si>
  <si>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</si>
  <si>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</si>
  <si>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</si>
  <si>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</si>
  <si>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</si>
  <si>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</si>
  <si>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</si>
  <si>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</si>
  <si>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</si>
  <si>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</si>
  <si>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</si>
  <si>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</si>
  <si>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</si>
  <si>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</si>
  <si>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</si>
  <si>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</si>
  <si>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</si>
  <si>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</si>
  <si>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</si>
  <si>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</si>
  <si>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</si>
  <si>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</si>
  <si>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</si>
  <si>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</si>
  <si>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</si>
  <si>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</si>
  <si>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</si>
  <si>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</si>
  <si>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</si>
  <si>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</si>
  <si>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</si>
  <si>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</si>
  <si>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</si>
  <si>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</si>
  <si>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</si>
  <si>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</si>
  <si>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</si>
  <si>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</si>
  <si>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</si>
  <si>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</si>
  <si>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</si>
  <si>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</si>
  <si>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</si>
  <si>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</si>
  <si>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</si>
  <si>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</si>
  <si>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</si>
  <si>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</si>
  <si>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</si>
  <si>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</si>
  <si>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</si>
  <si>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</si>
  <si>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</si>
  <si>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</si>
  <si>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</si>
  <si>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</si>
  <si>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</si>
  <si>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</si>
  <si>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</si>
  <si>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</si>
  <si>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</si>
  <si>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</si>
  <si>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</si>
  <si>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</si>
  <si>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</si>
  <si>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</si>
  <si>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</si>
  <si>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</si>
  <si>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</si>
  <si>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</si>
  <si>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</si>
  <si>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</si>
  <si>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</si>
  <si>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</si>
  <si>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</si>
  <si>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</si>
  <si>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</si>
  <si>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</si>
  <si>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</si>
  <si>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</si>
  <si>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</si>
  <si>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</si>
  <si>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</si>
  <si>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</si>
  <si>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</si>
  <si>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</si>
  <si>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</si>
  <si>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</si>
  <si>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</si>
  <si>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</si>
  <si>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</si>
  <si>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</si>
  <si>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</si>
  <si>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</si>
  <si>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</si>
  <si>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</si>
  <si>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</si>
  <si>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</si>
  <si>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</si>
  <si>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</si>
  <si>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</si>
  <si>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</si>
  <si>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</si>
  <si>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</si>
  <si>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</si>
  <si>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</si>
  <si>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</si>
  <si>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</si>
  <si>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</si>
  <si>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</si>
  <si>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</si>
  <si>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</si>
  <si>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</si>
  <si>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</si>
  <si>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</si>
  <si>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</si>
  <si>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</si>
  <si>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</si>
  <si>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</si>
  <si>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</si>
  <si>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</si>
  <si>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</si>
  <si>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</si>
  <si>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</si>
  <si>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</si>
  <si>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</si>
  <si>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</si>
  <si>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</si>
  <si>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</si>
  <si>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</si>
  <si>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</si>
  <si>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</si>
  <si>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</si>
  <si>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</si>
  <si>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</si>
  <si>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</si>
  <si>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</si>
  <si>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</si>
  <si>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</si>
  <si>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</si>
  <si>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</si>
  <si>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</si>
  <si>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</si>
  <si>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</si>
  <si>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</si>
  <si>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</si>
  <si>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</si>
  <si>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</si>
  <si>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</si>
  <si>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</si>
  <si>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</si>
  <si>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</si>
  <si>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</si>
  <si>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</si>
  <si>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</si>
  <si>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</si>
  <si>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</si>
  <si>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</si>
  <si>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</si>
  <si>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</si>
  <si>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</si>
  <si>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</si>
  <si>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</si>
  <si>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</si>
  <si>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</si>
  <si>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</si>
  <si>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</si>
  <si>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</si>
  <si>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</si>
  <si>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</si>
  <si>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</si>
  <si>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</si>
  <si>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</si>
  <si>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</si>
  <si>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</si>
  <si>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</si>
  <si>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</si>
  <si>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</si>
  <si>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</si>
  <si>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</si>
  <si>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</si>
  <si>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</si>
  <si>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</si>
  <si>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</si>
  <si>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</si>
  <si>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</si>
  <si>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</si>
  <si>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</si>
  <si>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</si>
  <si>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</si>
  <si>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</si>
  <si>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</si>
  <si>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</si>
  <si>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</si>
  <si>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</si>
  <si>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</si>
  <si>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</si>
  <si>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</si>
  <si>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</si>
  <si>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</si>
  <si>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</si>
  <si>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</si>
  <si>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</si>
  <si>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</si>
  <si>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</si>
  <si>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</si>
  <si>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</si>
  <si>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</si>
  <si>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</si>
  <si>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</si>
  <si>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</si>
  <si>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</si>
  <si>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</si>
  <si>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</si>
  <si>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</si>
  <si>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</si>
  <si>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</si>
  <si>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</si>
  <si>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</si>
  <si>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</si>
  <si>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</si>
  <si>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</si>
  <si>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</si>
  <si>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</si>
  <si>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</si>
  <si>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</si>
  <si>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</si>
  <si>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</si>
  <si>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</si>
  <si>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</si>
  <si>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</si>
  <si>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</si>
  <si>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</si>
  <si>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</si>
  <si>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</si>
  <si>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</si>
  <si>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</si>
  <si>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</si>
  <si>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</si>
  <si>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</si>
  <si>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</si>
  <si>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</si>
  <si>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</si>
  <si>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</si>
  <si>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</si>
  <si>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</si>
  <si>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</si>
  <si>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</si>
  <si>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</si>
  <si>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</si>
  <si>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</si>
  <si>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</si>
  <si>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</si>
  <si>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</si>
  <si>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</si>
  <si>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</si>
  <si>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</si>
  <si>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</si>
  <si>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</si>
  <si>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</si>
  <si>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</si>
  <si>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</si>
  <si>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</si>
  <si>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</si>
  <si>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</si>
  <si>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</si>
  <si>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</si>
  <si>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</si>
  <si>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</si>
  <si>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</si>
  <si>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</si>
  <si>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</si>
  <si>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</si>
  <si>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</si>
  <si>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</si>
  <si>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</si>
  <si>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</si>
  <si>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</si>
  <si>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</si>
  <si>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</si>
  <si>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</si>
  <si>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</si>
  <si>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</si>
  <si>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</si>
  <si>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</si>
  <si>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</si>
  <si>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</si>
  <si>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</si>
  <si>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</si>
  <si>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</si>
  <si>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</si>
  <si>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</si>
  <si>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</si>
  <si>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</si>
  <si>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</si>
  <si>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</si>
  <si>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</si>
  <si>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</si>
  <si>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</si>
  <si>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</si>
  <si>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</si>
  <si>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</si>
  <si>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</si>
  <si>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</si>
  <si>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</si>
  <si>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</si>
  <si>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</si>
  <si>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</si>
  <si>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</si>
  <si>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</si>
  <si>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</si>
  <si>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</si>
  <si>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</si>
  <si>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</si>
  <si>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</si>
  <si>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</si>
  <si>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</si>
  <si>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</si>
  <si>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</si>
  <si>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</si>
  <si>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</si>
  <si>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</si>
  <si>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</si>
  <si>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</si>
  <si>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</si>
  <si>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</si>
  <si>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</si>
  <si>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</si>
  <si>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</si>
  <si>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</si>
  <si>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</si>
  <si>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</si>
  <si>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</si>
  <si>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</si>
  <si>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</si>
  <si>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</si>
  <si>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</si>
  <si>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</si>
  <si>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</si>
  <si>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</si>
  <si>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</si>
  <si>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</si>
  <si>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</si>
  <si>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</si>
  <si>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</si>
  <si>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</si>
  <si>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</si>
  <si>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</si>
  <si>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</si>
  <si>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</si>
  <si>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</si>
  <si>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</si>
  <si>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</si>
  <si>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</si>
  <si>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</si>
  <si>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</si>
  <si>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</si>
  <si>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</si>
  <si>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</si>
  <si>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</si>
  <si>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</si>
  <si>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</si>
  <si>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</si>
  <si>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</si>
  <si>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</si>
  <si>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</si>
  <si>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</si>
  <si>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</si>
  <si>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</si>
  <si>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</si>
  <si>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</si>
  <si>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</si>
  <si>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</si>
  <si>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</si>
  <si>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</si>
  <si>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</si>
  <si>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</si>
  <si>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</si>
  <si>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</si>
  <si>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</si>
  <si>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</si>
  <si>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</si>
  <si>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</si>
  <si>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</si>
  <si>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</si>
  <si>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</si>
  <si>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</si>
  <si>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</si>
  <si>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</si>
  <si>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</si>
  <si>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</si>
  <si>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</si>
  <si>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</si>
  <si>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</si>
  <si>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</si>
  <si>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</si>
  <si>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</si>
  <si>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</si>
  <si>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</si>
  <si>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</si>
  <si>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</si>
  <si>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</si>
  <si>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</si>
  <si>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</si>
  <si>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</si>
  <si>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</si>
  <si>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</si>
  <si>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</si>
  <si>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</si>
  <si>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</si>
  <si>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</si>
  <si>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</si>
  <si>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</si>
  <si>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</si>
  <si>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</si>
  <si>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</si>
  <si>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</si>
  <si>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</si>
  <si>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</si>
  <si>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</si>
  <si>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</si>
  <si>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</si>
  <si>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</si>
  <si>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</si>
  <si>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</si>
  <si>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</si>
  <si>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</si>
  <si>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</si>
  <si>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</si>
  <si>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</si>
  <si>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</si>
  <si>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</si>
  <si>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</si>
  <si>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</si>
  <si>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</si>
  <si>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</si>
  <si>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</si>
  <si>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</si>
  <si>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</si>
  <si>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</si>
  <si>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</si>
  <si>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</si>
  <si>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</si>
  <si>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</si>
  <si>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</si>
  <si>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</si>
  <si>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</si>
  <si>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</si>
  <si>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</si>
  <si>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</si>
  <si>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</si>
  <si>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</si>
  <si>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</si>
  <si>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</si>
  <si>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</si>
  <si>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</si>
  <si>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</si>
  <si>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</si>
  <si>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</si>
  <si>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</si>
  <si>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</si>
  <si>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</si>
  <si>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</si>
  <si>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</si>
  <si>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</si>
  <si>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</si>
  <si>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</si>
  <si>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</si>
  <si>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</si>
  <si>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</si>
  <si>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</si>
  <si>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</si>
  <si>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</si>
  <si>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</si>
  <si>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</si>
  <si>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</si>
  <si>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</si>
  <si>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</si>
  <si>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</si>
  <si>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</si>
  <si>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</si>
  <si>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</si>
  <si>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</si>
  <si>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</si>
  <si>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</si>
  <si>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</si>
  <si>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</si>
  <si>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</si>
  <si>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</si>
  <si>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</si>
  <si>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</si>
  <si>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</si>
  <si>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</si>
  <si>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</si>
  <si>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</si>
  <si>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</si>
  <si>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</si>
  <si>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</si>
  <si>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</si>
  <si>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</si>
  <si>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</si>
  <si>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</si>
  <si>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</si>
  <si>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</si>
  <si>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</si>
  <si>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</si>
  <si>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</si>
  <si>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</si>
  <si>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</si>
  <si>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</si>
  <si>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</si>
  <si>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</si>
  <si>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</si>
  <si>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</si>
  <si>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</si>
  <si>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</si>
  <si>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</si>
  <si>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</si>
  <si>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</si>
  <si>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</si>
  <si>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</si>
  <si>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</si>
  <si>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</si>
  <si>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</si>
  <si>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</si>
  <si>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</si>
  <si>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</si>
  <si>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</si>
  <si>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</si>
  <si>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</si>
  <si>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</si>
  <si>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</si>
  <si>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</si>
  <si>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</si>
  <si>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</si>
  <si>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</si>
  <si>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</si>
  <si>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</si>
  <si>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</si>
  <si>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</si>
  <si>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</si>
  <si>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</si>
  <si>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</si>
  <si>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</si>
  <si>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</si>
  <si>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</si>
  <si>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</si>
  <si>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</si>
  <si>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</si>
  <si>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</si>
  <si>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</si>
  <si>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</si>
  <si>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</si>
  <si>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</si>
  <si>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</si>
  <si>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</si>
  <si>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</si>
  <si>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</si>
  <si>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</si>
  <si>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</si>
  <si>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</si>
  <si>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</si>
  <si>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</si>
  <si>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</si>
  <si>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</si>
  <si>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</si>
  <si>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</si>
  <si>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</si>
  <si>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</si>
  <si>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</si>
  <si>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</si>
  <si>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</si>
  <si>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</si>
  <si>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</si>
  <si>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</si>
  <si>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</si>
  <si>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</si>
  <si>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</si>
  <si>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</si>
  <si>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</si>
  <si>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</si>
  <si>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</si>
  <si>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</si>
  <si>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</si>
  <si>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</si>
  <si>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</si>
  <si>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</si>
  <si>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</si>
  <si>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</si>
  <si>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</si>
  <si>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</si>
  <si>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</si>
  <si>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</si>
  <si>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</si>
  <si>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</si>
  <si>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</si>
  <si>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</si>
  <si>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</si>
  <si>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</si>
  <si>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</si>
  <si>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</si>
  <si>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</si>
  <si>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</si>
  <si>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</si>
  <si>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</si>
  <si>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</si>
  <si>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</si>
  <si>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</si>
  <si>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</si>
  <si>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</si>
  <si>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</si>
  <si>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</si>
  <si>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</si>
  <si>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</si>
  <si>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</si>
  <si>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</si>
  <si>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</si>
  <si>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</si>
  <si>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</si>
  <si>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</si>
  <si>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</si>
  <si>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</si>
  <si>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</si>
  <si>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</si>
  <si>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</si>
  <si>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</si>
  <si>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</si>
  <si>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</si>
  <si>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</si>
  <si>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</si>
  <si>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</si>
  <si>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</si>
  <si>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</si>
  <si>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</si>
  <si>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</si>
  <si>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</si>
  <si>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</si>
  <si>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</si>
  <si>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</si>
  <si>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</si>
  <si>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</si>
  <si>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</si>
  <si>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</si>
  <si>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</si>
  <si>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</si>
  <si>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</si>
  <si>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</si>
  <si>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</si>
  <si>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</si>
  <si>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</si>
  <si>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</si>
  <si>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</si>
  <si>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</si>
  <si>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</si>
  <si>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</si>
  <si>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</si>
  <si>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</si>
  <si>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</si>
  <si>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</si>
  <si>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</si>
  <si>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</si>
  <si>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</si>
  <si>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</si>
  <si>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</si>
  <si>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</si>
  <si>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</si>
  <si>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</si>
  <si>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</si>
  <si>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</si>
  <si>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</si>
  <si>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</si>
  <si>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</si>
  <si>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</si>
  <si>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</si>
  <si>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</si>
  <si>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</si>
  <si>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</si>
  <si>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</si>
  <si>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</si>
  <si>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</si>
  <si>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</si>
  <si>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</si>
  <si>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</si>
  <si>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</si>
  <si>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</si>
  <si>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</si>
  <si>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</si>
  <si>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</si>
  <si>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</si>
  <si>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</si>
  <si>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</si>
  <si>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</si>
  <si>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</si>
  <si>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</si>
  <si>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</si>
  <si>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</si>
  <si>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</si>
  <si>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</si>
  <si>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</si>
  <si>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</si>
  <si>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</si>
  <si>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</si>
  <si>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</si>
  <si>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</si>
  <si>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</si>
  <si>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</si>
  <si>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</si>
  <si>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</si>
  <si>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</si>
  <si>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</si>
  <si>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</si>
  <si>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</si>
  <si>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</si>
  <si>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</si>
  <si>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</si>
  <si>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</si>
  <si>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</si>
  <si>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</si>
  <si>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</si>
  <si>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</si>
  <si>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</si>
  <si>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</si>
  <si>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</si>
  <si>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</si>
  <si>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</si>
  <si>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</si>
  <si>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</si>
  <si>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</si>
  <si>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</si>
  <si>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</si>
  <si>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</si>
  <si>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</si>
  <si>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</si>
  <si>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</si>
  <si>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</si>
  <si>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</si>
  <si>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</si>
  <si>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</si>
  <si>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</si>
  <si>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</si>
  <si>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</si>
  <si>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</si>
  <si>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</si>
  <si>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</si>
  <si>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</si>
  <si>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</si>
  <si>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</si>
  <si>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</si>
  <si>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</si>
  <si>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</si>
  <si>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</si>
  <si>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</si>
  <si>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</si>
  <si>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</si>
  <si>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</si>
  <si>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</si>
  <si>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</si>
  <si>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</si>
  <si>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</si>
  <si>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</si>
  <si>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</si>
  <si>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</si>
  <si>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</si>
  <si>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</si>
  <si>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</si>
  <si>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</si>
  <si>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</si>
  <si>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</si>
  <si>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</si>
  <si>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</si>
  <si>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</si>
  <si>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</si>
  <si>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</si>
  <si>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</si>
  <si>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</si>
  <si>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</si>
  <si>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</si>
  <si>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</si>
  <si>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</si>
  <si>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</si>
  <si>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</si>
  <si>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</si>
  <si>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</si>
  <si>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</si>
  <si>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</si>
  <si>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</si>
  <si>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</si>
  <si>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</si>
  <si>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</si>
  <si>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</si>
  <si>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</si>
  <si>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</si>
  <si>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</si>
  <si>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</si>
  <si>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</si>
  <si>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</si>
  <si>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</si>
  <si>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</si>
  <si>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</si>
  <si>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</si>
  <si>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</si>
  <si>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</si>
  <si>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</si>
  <si>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</si>
  <si>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</si>
  <si>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</si>
  <si>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</si>
  <si>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</si>
  <si>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</si>
  <si>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</si>
  <si>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</si>
  <si>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</si>
  <si>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</si>
  <si>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</si>
  <si>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</si>
  <si>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</si>
  <si>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</si>
  <si>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</si>
  <si>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</si>
  <si>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</si>
  <si>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</si>
  <si>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</si>
  <si>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</si>
  <si>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</si>
  <si>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</si>
  <si>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</si>
  <si>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</si>
  <si>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</si>
  <si>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</si>
  <si>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</si>
  <si>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</si>
  <si>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</si>
  <si>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</si>
  <si>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</si>
  <si>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</si>
  <si>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</si>
  <si>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</si>
  <si>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</si>
  <si>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</si>
  <si>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</si>
  <si>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</si>
  <si>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</si>
  <si>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</si>
  <si>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</si>
  <si>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</si>
  <si>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</si>
  <si>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</si>
  <si>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</si>
  <si>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</si>
  <si>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</si>
  <si>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</si>
  <si>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</si>
  <si>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</si>
  <si>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</si>
  <si>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</si>
  <si>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</si>
  <si>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</si>
  <si>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</si>
  <si>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</si>
  <si>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</si>
  <si>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</si>
  <si>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</si>
  <si>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</si>
  <si>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</si>
  <si>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</si>
  <si>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</si>
  <si>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</si>
  <si>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</si>
  <si>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</si>
  <si>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</si>
  <si>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</si>
  <si>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</si>
  <si>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</si>
  <si>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</si>
  <si>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</si>
  <si>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</si>
  <si>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</si>
  <si>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</si>
  <si>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</si>
  <si>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</si>
  <si>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</si>
  <si>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</si>
  <si>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</si>
  <si>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</si>
  <si>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</si>
  <si>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</si>
  <si>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</si>
  <si>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</si>
  <si>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</si>
  <si>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</si>
  <si>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</si>
  <si>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</si>
  <si>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</si>
  <si>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</si>
  <si>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</si>
  <si>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</si>
  <si>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</si>
  <si>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</si>
  <si>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</si>
  <si>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</si>
  <si>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</si>
  <si>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</si>
  <si>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</si>
  <si>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</si>
  <si>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</si>
  <si>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</si>
  <si>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</si>
  <si>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</si>
  <si>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</si>
  <si>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</si>
  <si>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</si>
  <si>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</si>
  <si>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</si>
  <si>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</si>
  <si>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</si>
  <si>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</si>
  <si>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</si>
  <si>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</si>
  <si>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</si>
  <si>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</si>
  <si>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</si>
  <si>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</si>
  <si>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</si>
  <si>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</si>
  <si>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</si>
  <si>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</si>
  <si>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</si>
  <si>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</si>
  <si>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</si>
  <si>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</si>
  <si>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</si>
  <si>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</si>
  <si>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</si>
  <si>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</si>
  <si>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</si>
  <si>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</si>
  <si>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</si>
  <si>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</si>
  <si>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</si>
  <si>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</si>
  <si>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</si>
  <si>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</si>
  <si>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</si>
  <si>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</si>
  <si>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</si>
  <si>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</si>
  <si>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</si>
  <si>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</si>
  <si>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</si>
  <si>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</si>
  <si>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</si>
  <si>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</si>
  <si>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</si>
  <si>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</si>
  <si>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</si>
  <si>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</si>
  <si>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</si>
  <si>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</si>
  <si>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</si>
  <si>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</si>
  <si>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</si>
  <si>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</si>
  <si>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</si>
  <si>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</si>
  <si>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</si>
  <si>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</si>
  <si>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</si>
  <si>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</si>
  <si>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</si>
  <si>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</si>
  <si>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</si>
  <si>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</si>
  <si>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</si>
  <si>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</si>
  <si>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</si>
  <si>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</si>
  <si>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</si>
  <si>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</si>
  <si>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</si>
  <si>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</si>
  <si>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</si>
  <si>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</si>
  <si>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</si>
  <si>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</si>
  <si>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</si>
  <si>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</si>
  <si>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</si>
  <si>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</si>
  <si>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</si>
  <si>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</si>
  <si>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</si>
  <si>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</si>
  <si>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</si>
  <si>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</si>
  <si>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</si>
  <si>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</si>
  <si>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</si>
  <si>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</si>
  <si>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</si>
  <si>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</si>
  <si>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</si>
  <si>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</si>
  <si>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</si>
  <si>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</si>
  <si>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</si>
  <si>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</si>
  <si>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</si>
  <si>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</si>
  <si>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</si>
  <si>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</si>
  <si>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</si>
  <si>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</si>
  <si>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</si>
  <si>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</si>
  <si>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</si>
  <si>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</si>
  <si>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</si>
  <si>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</si>
  <si>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</si>
  <si>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</si>
  <si>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</si>
  <si>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</si>
  <si>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</si>
  <si>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</si>
  <si>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</si>
  <si>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</si>
  <si>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</si>
  <si>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</si>
  <si>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</si>
  <si>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</si>
  <si>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</si>
  <si>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</si>
  <si>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</si>
  <si>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</si>
  <si>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</si>
  <si>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</si>
  <si>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</si>
  <si>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</si>
  <si>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</si>
  <si>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</si>
  <si>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</si>
  <si>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</si>
  <si>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</si>
  <si>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</si>
  <si>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</si>
  <si>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</si>
  <si>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</si>
  <si>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</si>
  <si>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</si>
  <si>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</si>
  <si>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</si>
  <si>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</si>
  <si>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</si>
  <si>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</si>
  <si>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</si>
  <si>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</si>
  <si>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</si>
  <si>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</si>
  <si>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</si>
  <si>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</si>
  <si>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</si>
  <si>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</si>
  <si>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</si>
  <si>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</si>
  <si>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</si>
  <si>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</si>
  <si>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</si>
  <si>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</si>
  <si>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</si>
  <si>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</si>
  <si>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</si>
  <si>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</si>
  <si>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</si>
  <si>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</si>
  <si>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</si>
  <si>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</si>
  <si>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</si>
  <si>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</si>
  <si>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</si>
  <si>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</si>
  <si>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</si>
  <si>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</si>
  <si>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</si>
  <si>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</si>
  <si>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</si>
  <si>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</si>
  <si>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</si>
  <si>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</si>
  <si>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</si>
  <si>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</si>
  <si>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</si>
  <si>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</si>
  <si>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</si>
  <si>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</si>
  <si>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</si>
  <si>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</si>
  <si>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</si>
  <si>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</si>
  <si>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</si>
  <si>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</si>
  <si>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</si>
  <si>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</si>
  <si>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</si>
  <si>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</si>
  <si>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</si>
  <si>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</si>
  <si>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</si>
  <si>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</si>
  <si>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</si>
  <si>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</si>
  <si>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</si>
  <si>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</si>
  <si>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</si>
  <si>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</si>
  <si>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</si>
  <si>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</si>
  <si>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</si>
  <si>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</si>
  <si>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</si>
  <si>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</si>
  <si>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</si>
  <si>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</si>
  <si>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</si>
  <si>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</si>
  <si>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</si>
  <si>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</si>
  <si>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</si>
  <si>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</si>
  <si>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</si>
  <si>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</si>
  <si>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</si>
  <si>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</si>
  <si>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</si>
  <si>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</si>
  <si>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</si>
  <si>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</si>
  <si>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</si>
  <si>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</si>
  <si>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</si>
  <si>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</si>
  <si>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</si>
  <si>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</si>
  <si>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</si>
  <si>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</si>
  <si>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</si>
  <si>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</si>
  <si>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</si>
  <si>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</si>
  <si>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</si>
  <si>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</si>
  <si>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</si>
  <si>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</si>
  <si>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</si>
  <si>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</si>
  <si>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</si>
  <si>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</si>
  <si>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</si>
  <si>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</si>
  <si>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</si>
  <si>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</si>
  <si>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</si>
  <si>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</si>
  <si>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</si>
  <si>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</si>
  <si>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</si>
  <si>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</si>
  <si>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</si>
  <si>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</si>
  <si>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</si>
  <si>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</si>
  <si>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</si>
  <si>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</si>
  <si>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</si>
  <si>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</si>
  <si>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</si>
  <si>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</si>
  <si>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</si>
  <si>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</si>
  <si>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</si>
  <si>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</si>
  <si>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</si>
  <si>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</si>
  <si>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</si>
  <si>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</si>
  <si>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</si>
  <si>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</si>
  <si>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</si>
  <si>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</si>
  <si>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</si>
  <si>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</si>
  <si>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</si>
  <si>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</si>
  <si>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</si>
  <si>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</si>
  <si>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</si>
  <si>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</si>
  <si>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</si>
  <si>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</si>
  <si>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</si>
  <si>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</si>
  <si>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</si>
  <si>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</si>
  <si>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</si>
  <si>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</si>
  <si>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</si>
  <si>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</si>
  <si>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</si>
  <si>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</si>
  <si>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</si>
  <si>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</si>
  <si>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</si>
  <si>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</si>
  <si>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</si>
  <si>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</si>
  <si>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</si>
  <si>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</si>
  <si>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</si>
  <si>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</si>
  <si>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</si>
  <si>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</si>
  <si>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</si>
  <si>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</si>
  <si>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</si>
  <si>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</si>
  <si>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</si>
  <si>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</si>
  <si>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</si>
  <si>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</si>
  <si>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</si>
  <si>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</si>
  <si>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</si>
  <si>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</si>
  <si>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</si>
  <si>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</si>
  <si>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</si>
  <si>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</si>
  <si>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</si>
  <si>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</si>
  <si>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</si>
  <si>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</si>
  <si>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</si>
  <si>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</si>
  <si>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</si>
  <si>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</si>
  <si>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</si>
  <si>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</si>
  <si>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</si>
  <si>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</si>
  <si>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</si>
  <si>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</si>
  <si>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</si>
  <si>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</si>
  <si>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</si>
  <si>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</si>
  <si>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</si>
  <si>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</si>
  <si>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</si>
  <si>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</si>
  <si>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</si>
  <si>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</si>
  <si>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</si>
  <si>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</si>
  <si>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</si>
  <si>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</si>
  <si>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</si>
  <si>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</si>
  <si>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</si>
  <si>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</si>
  <si>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</si>
  <si>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</si>
  <si>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</si>
  <si>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</si>
  <si>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</si>
  <si>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</si>
  <si>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</si>
  <si>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</si>
  <si>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</si>
  <si>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</si>
  <si>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</si>
  <si>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</si>
  <si>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</si>
  <si>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</si>
  <si>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</si>
  <si>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</si>
  <si>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</si>
  <si>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</si>
  <si>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</si>
  <si>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</si>
  <si>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</si>
  <si>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</si>
  <si>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</si>
  <si>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</si>
  <si>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</si>
  <si>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</si>
  <si>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</si>
  <si>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</si>
  <si>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</si>
  <si>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</si>
  <si>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</si>
  <si>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</si>
  <si>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</si>
  <si>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</si>
  <si>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</si>
  <si>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</si>
  <si>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</si>
  <si>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</si>
  <si>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</si>
  <si>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</si>
  <si>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</si>
  <si>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</si>
  <si>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</si>
  <si>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</si>
  <si>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</si>
  <si>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</si>
  <si>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</si>
  <si>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</si>
  <si>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</si>
  <si>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</si>
  <si>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</si>
  <si>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</si>
  <si>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</si>
  <si>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</si>
  <si>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</si>
  <si>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</si>
  <si>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</si>
  <si>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</si>
  <si>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</si>
  <si>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</si>
  <si>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</si>
  <si>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</si>
  <si>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</si>
  <si>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</si>
  <si>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</si>
  <si>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</si>
  <si>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</si>
  <si>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</si>
  <si>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</si>
  <si>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</si>
  <si>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</si>
  <si>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</si>
  <si>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</si>
  <si>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</si>
  <si>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</si>
  <si>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</si>
  <si>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</si>
  <si>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</si>
  <si>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</si>
  <si>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</si>
  <si>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</si>
  <si>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</si>
  <si>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</si>
  <si>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</si>
  <si>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</si>
  <si>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</si>
  <si>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</si>
  <si>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</si>
  <si>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</si>
  <si>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</si>
  <si>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</si>
  <si>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</si>
  <si>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</si>
  <si>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</si>
  <si>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</si>
  <si>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</si>
  <si>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</si>
  <si>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</si>
  <si>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</si>
  <si>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</si>
  <si>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</si>
  <si>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</si>
  <si>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</si>
  <si>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</si>
  <si>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</si>
  <si>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</si>
  <si>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</si>
  <si>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</si>
  <si>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</si>
  <si>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</si>
  <si>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</si>
  <si>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</si>
  <si>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</si>
  <si>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</si>
  <si>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</si>
  <si>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</si>
  <si>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</si>
  <si>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</si>
  <si>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</si>
  <si>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</si>
  <si>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</si>
  <si>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</si>
  <si>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</si>
  <si>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</si>
  <si>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</si>
  <si>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</si>
  <si>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</si>
  <si>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</si>
  <si>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</si>
  <si>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</si>
  <si>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</si>
  <si>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</si>
  <si>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</si>
  <si>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</si>
  <si>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</si>
  <si>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</si>
  <si>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</si>
  <si>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</si>
  <si>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</si>
  <si>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</si>
  <si>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</si>
  <si>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</si>
  <si>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</si>
  <si>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</si>
  <si>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</si>
  <si>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</si>
  <si>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</si>
  <si>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</si>
  <si>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</si>
  <si>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</si>
  <si>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</si>
  <si>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</si>
  <si>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</si>
  <si>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</si>
  <si>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</si>
  <si>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</si>
  <si>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</si>
  <si>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</si>
  <si>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</si>
  <si>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</si>
  <si>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</si>
  <si>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</si>
  <si>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</si>
  <si>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</si>
  <si>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</si>
  <si>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</si>
  <si>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</si>
  <si>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</si>
  <si>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</si>
  <si>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</si>
  <si>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</si>
  <si>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</si>
  <si>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</si>
  <si>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</si>
  <si>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</si>
  <si>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</si>
  <si>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</si>
  <si>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</si>
  <si>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</si>
  <si>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</si>
  <si>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</si>
  <si>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</si>
  <si>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</si>
  <si>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</si>
  <si>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</si>
  <si>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</si>
  <si>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</si>
  <si>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</si>
  <si>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</si>
  <si>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</si>
  <si>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</si>
  <si>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</si>
  <si>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</si>
  <si>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</si>
  <si>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</si>
  <si>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</si>
  <si>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</si>
  <si>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</si>
  <si>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</si>
  <si>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</si>
  <si>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</si>
  <si>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</si>
  <si>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</si>
  <si>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</si>
  <si>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</si>
  <si>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</si>
  <si>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</si>
  <si>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</si>
  <si>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</si>
  <si>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</si>
  <si>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</si>
  <si>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</si>
  <si>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</si>
  <si>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</si>
  <si>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</si>
  <si>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</si>
  <si>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</si>
  <si>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</si>
  <si>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</si>
  <si>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</si>
  <si>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</si>
  <si>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</si>
  <si>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</si>
  <si>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</si>
  <si>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</si>
  <si>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</si>
  <si>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</si>
  <si>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</si>
  <si>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</si>
  <si>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</si>
  <si>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</si>
  <si>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</si>
  <si>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</si>
  <si>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</si>
  <si>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</si>
  <si>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</si>
  <si>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</si>
  <si>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</si>
  <si>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</si>
  <si>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</si>
  <si>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</si>
  <si>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</si>
  <si>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</si>
  <si>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</si>
  <si>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</si>
  <si>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</si>
  <si>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</si>
  <si>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</si>
  <si>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</si>
  <si>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</si>
  <si>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</si>
  <si>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</si>
  <si>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</si>
  <si>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</si>
  <si>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</si>
  <si>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</si>
  <si>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</si>
  <si>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</si>
  <si>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</si>
  <si>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</si>
  <si>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</si>
  <si>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</si>
  <si>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</si>
  <si>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</si>
  <si>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</si>
  <si>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</si>
  <si>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</si>
  <si>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</si>
  <si>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</si>
  <si>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</si>
  <si>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</si>
  <si>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</si>
  <si>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</si>
  <si>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</si>
  <si>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</si>
  <si>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</si>
  <si>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</si>
  <si>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</si>
  <si>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</si>
  <si>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</si>
  <si>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</si>
  <si>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</si>
  <si>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</si>
  <si>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</si>
  <si>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</si>
  <si>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</si>
  <si>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</si>
  <si>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</si>
  <si>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</si>
  <si>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</si>
  <si>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</si>
  <si>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</si>
  <si>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</si>
  <si>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</si>
  <si>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</si>
  <si>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</si>
  <si>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</si>
  <si>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</si>
  <si>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</si>
  <si>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</si>
  <si>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</si>
  <si>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</si>
  <si>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</si>
  <si>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</si>
  <si>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</si>
  <si>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</si>
  <si>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</si>
  <si>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</si>
  <si>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</si>
  <si>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</si>
  <si>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</si>
  <si>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</si>
  <si>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</si>
  <si>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</si>
  <si>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</si>
  <si>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</si>
  <si>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</si>
  <si>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</si>
  <si>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</si>
  <si>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</si>
  <si>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</si>
  <si>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</si>
  <si>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</si>
  <si>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</si>
  <si>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</si>
  <si>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</si>
  <si>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</si>
  <si>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</si>
  <si>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</si>
  <si>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</si>
  <si>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</si>
  <si>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</si>
  <si>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</si>
  <si>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</si>
  <si>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</si>
  <si>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</si>
  <si>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</si>
  <si>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</si>
  <si>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</si>
  <si>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</si>
  <si>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</si>
  <si>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</si>
  <si>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</si>
  <si>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</si>
  <si>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</si>
  <si>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</si>
  <si>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</si>
  <si>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</si>
  <si>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</si>
  <si>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</si>
  <si>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</si>
  <si>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</si>
  <si>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</si>
  <si>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</si>
  <si>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</si>
  <si>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</si>
  <si>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</si>
  <si>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</si>
  <si>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</si>
  <si>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</si>
  <si>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</si>
  <si>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</si>
  <si>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</si>
  <si>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</si>
  <si>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</si>
  <si>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</si>
  <si>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</si>
  <si>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</si>
  <si>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</si>
  <si>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</si>
  <si>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</si>
  <si>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</si>
  <si>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</si>
  <si>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</si>
  <si>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</si>
  <si>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</si>
  <si>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</si>
  <si>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</si>
  <si>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</si>
  <si>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</si>
  <si>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</si>
  <si>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</si>
  <si>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</si>
  <si>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</si>
  <si>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</si>
  <si>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</si>
  <si>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</si>
  <si>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</si>
  <si>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</si>
  <si>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</si>
  <si>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</si>
  <si>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</si>
  <si>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</si>
  <si>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</si>
  <si>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</si>
  <si>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</si>
  <si>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</si>
  <si>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</si>
  <si>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</si>
  <si>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</si>
  <si>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</si>
  <si>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</si>
  <si>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</si>
  <si>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</si>
  <si>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</si>
  <si>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</si>
  <si>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</si>
  <si>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</si>
  <si>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</si>
  <si>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</si>
  <si>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</si>
  <si>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</si>
  <si>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</si>
  <si>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</si>
  <si>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</si>
  <si>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</si>
  <si>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</si>
  <si>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</si>
  <si>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</si>
  <si>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</si>
  <si>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</si>
  <si>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</si>
  <si>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</si>
  <si>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</si>
  <si>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</si>
  <si>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</si>
  <si>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</si>
  <si>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</si>
  <si>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</si>
  <si>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</si>
  <si>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</si>
  <si>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</si>
  <si>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</si>
  <si>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</si>
  <si>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</si>
  <si>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</si>
  <si>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</si>
  <si>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</si>
  <si>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</si>
  <si>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</si>
  <si>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</si>
  <si>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</si>
  <si>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</si>
  <si>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</si>
  <si>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</si>
  <si>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</si>
  <si>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</si>
  <si>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</si>
  <si>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</si>
  <si>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</si>
  <si>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</si>
  <si>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</si>
  <si>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</si>
  <si>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</si>
  <si>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</si>
  <si>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</si>
  <si>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</si>
  <si>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</si>
  <si>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</si>
  <si>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</si>
  <si>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</si>
  <si>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</si>
  <si>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</si>
  <si>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</si>
  <si>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</si>
  <si>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</si>
  <si>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</si>
  <si>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</si>
  <si>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</si>
  <si>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</si>
  <si>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</si>
  <si>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</si>
  <si>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</si>
  <si>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</si>
  <si>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</si>
  <si>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</si>
  <si>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</si>
  <si>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</si>
  <si>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</si>
  <si>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</si>
  <si>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</si>
  <si>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</si>
  <si>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</si>
  <si>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</si>
  <si>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</si>
  <si>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</si>
  <si>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</si>
  <si>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</si>
  <si>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</si>
  <si>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</si>
  <si>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</si>
  <si>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</si>
  <si>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</si>
  <si>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</si>
  <si>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</si>
  <si>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</si>
  <si>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</si>
  <si>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</si>
  <si>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</si>
  <si>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</si>
  <si>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</si>
  <si>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</si>
  <si>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</si>
  <si>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</si>
  <si>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</si>
  <si>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</si>
  <si>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</si>
  <si>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</si>
  <si>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</si>
  <si>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</si>
  <si>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</si>
  <si>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</si>
  <si>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</si>
  <si>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</si>
  <si>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</si>
  <si>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</si>
  <si>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</si>
  <si>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</si>
  <si>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</si>
  <si>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</si>
  <si>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</si>
  <si>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</si>
  <si>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</si>
  <si>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</si>
  <si>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</si>
  <si>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</si>
  <si>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</si>
  <si>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</si>
  <si>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</si>
  <si>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</si>
  <si>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</si>
  <si>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</si>
  <si>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</si>
  <si>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</si>
  <si>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</si>
  <si>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</si>
  <si>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</si>
  <si>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</si>
  <si>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</si>
  <si>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</si>
  <si>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</si>
  <si>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</si>
  <si>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</si>
  <si>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</si>
  <si>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</si>
  <si>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</si>
  <si>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</si>
  <si>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</si>
  <si>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</si>
  <si>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</si>
  <si>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</si>
  <si>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</si>
  <si>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</si>
  <si>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</si>
  <si>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</si>
  <si>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</si>
  <si>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</si>
  <si>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</si>
  <si>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</si>
  <si>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</si>
  <si>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</si>
  <si>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</si>
  <si>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</si>
  <si>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</si>
  <si>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</si>
  <si>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</si>
  <si>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</si>
  <si>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</si>
  <si>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</si>
  <si>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</si>
  <si>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</si>
  <si>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</si>
  <si>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</si>
  <si>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</si>
  <si>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</si>
  <si>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</si>
  <si>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</si>
  <si>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</si>
  <si>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</si>
  <si>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</si>
  <si>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</si>
  <si>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</si>
  <si>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</si>
  <si>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</si>
  <si>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</si>
  <si>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</si>
  <si>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</si>
  <si>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</si>
  <si>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</si>
  <si>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</si>
  <si>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</si>
  <si>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</si>
  <si>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</si>
  <si>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</si>
  <si>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</si>
  <si>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</si>
  <si>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</si>
  <si>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</si>
  <si>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</si>
  <si>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</si>
  <si>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</si>
  <si>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</si>
  <si>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</si>
  <si>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</si>
  <si>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</si>
  <si>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</si>
  <si>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</si>
  <si>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</si>
  <si>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</si>
  <si>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</si>
  <si>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</si>
  <si>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</si>
  <si>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</si>
  <si>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</si>
  <si>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</si>
  <si>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</si>
  <si>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</si>
  <si>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</si>
  <si>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</si>
  <si>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</si>
  <si>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</si>
  <si>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</si>
  <si>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</si>
  <si>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</si>
  <si>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</si>
  <si>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</si>
  <si>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</si>
  <si>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</si>
  <si>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</si>
  <si>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</si>
  <si>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</si>
  <si>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</si>
  <si>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</si>
  <si>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</si>
  <si>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</si>
  <si>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</si>
  <si>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</si>
  <si>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</si>
  <si>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</si>
  <si>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</si>
  <si>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</si>
  <si>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</si>
  <si>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</si>
  <si>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</si>
  <si>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</si>
  <si>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</si>
  <si>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</si>
  <si>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</si>
  <si>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</si>
  <si>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</si>
  <si>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</si>
  <si>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</si>
  <si>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</si>
  <si>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</si>
  <si>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</si>
  <si>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</si>
  <si>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</si>
  <si>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</si>
  <si>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</si>
  <si>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</si>
  <si>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</si>
  <si>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</si>
  <si>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</si>
  <si>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</si>
  <si>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</si>
  <si>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</si>
  <si>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</si>
  <si>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</si>
  <si>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</si>
  <si>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</si>
  <si>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</si>
  <si>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</si>
  <si>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</si>
  <si>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</si>
  <si>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</si>
  <si>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</si>
  <si>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</si>
  <si>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</si>
  <si>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</si>
  <si>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</si>
  <si>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</si>
  <si>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</si>
  <si>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</si>
  <si>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</si>
  <si>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</si>
  <si>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</si>
  <si>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</si>
  <si>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</si>
  <si>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</si>
  <si>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</si>
  <si>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</si>
  <si>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</si>
  <si>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</si>
  <si>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</si>
  <si>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</si>
  <si>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</si>
  <si>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</si>
  <si>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</si>
  <si>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</si>
  <si>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</si>
  <si>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</si>
  <si>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</si>
  <si>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</si>
  <si>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</si>
  <si>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</si>
  <si>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</si>
  <si>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</si>
  <si>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</si>
  <si>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</si>
  <si>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</si>
  <si>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</si>
  <si>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</si>
  <si>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</si>
  <si>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</si>
  <si>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</si>
  <si>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</si>
  <si>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</si>
  <si>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</si>
  <si>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</si>
  <si>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</si>
  <si>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</si>
  <si>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</si>
  <si>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</si>
  <si>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</si>
  <si>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</si>
  <si>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</si>
  <si>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</si>
  <si>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</si>
  <si>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</si>
  <si>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</si>
  <si>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</si>
  <si>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</si>
  <si>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</si>
  <si>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</si>
  <si>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</si>
  <si>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</si>
  <si>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</si>
  <si>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</si>
  <si>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</si>
  <si>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</si>
  <si>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</si>
  <si>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</si>
  <si>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</si>
  <si>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</si>
  <si>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</si>
  <si>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</si>
  <si>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</si>
  <si>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</si>
  <si>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</si>
  <si>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</si>
  <si>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</si>
  <si>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</si>
  <si>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</si>
  <si>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</si>
  <si>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</si>
  <si>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</si>
  <si>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</si>
  <si>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</si>
  <si>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</si>
  <si>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</si>
  <si>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</si>
  <si>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</si>
  <si>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</si>
  <si>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</si>
  <si>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</si>
  <si>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</si>
  <si>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</si>
  <si>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</si>
  <si>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</si>
  <si>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</si>
  <si>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</si>
  <si>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</si>
  <si>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</si>
  <si>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</si>
  <si>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</si>
  <si>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</si>
  <si>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</si>
  <si>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</si>
  <si>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</si>
  <si>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</si>
  <si>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</si>
  <si>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</si>
  <si>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</si>
  <si>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</si>
  <si>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</si>
  <si>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</si>
  <si>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</si>
  <si>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</si>
  <si>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</si>
  <si>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</si>
  <si>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</si>
  <si>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</si>
  <si>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</si>
  <si>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</si>
  <si>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</si>
  <si>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</si>
  <si>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</si>
  <si>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</si>
  <si>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</si>
  <si>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</si>
  <si>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</si>
  <si>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</si>
  <si>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</si>
  <si>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</si>
  <si>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</si>
  <si>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</si>
  <si>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</si>
  <si>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</si>
  <si>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</si>
  <si>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</si>
  <si>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</si>
  <si>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</si>
  <si>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</si>
  <si>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</si>
  <si>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</si>
  <si>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</si>
  <si>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</si>
  <si>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</si>
  <si>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</si>
  <si>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</si>
  <si>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</si>
  <si>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</si>
  <si>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</si>
  <si>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</si>
  <si>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</si>
  <si>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</si>
  <si>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</si>
  <si>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</si>
  <si>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</si>
  <si>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</si>
  <si>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</si>
  <si>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</si>
  <si>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</si>
  <si>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</si>
  <si>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</si>
  <si>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</si>
  <si>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</si>
  <si>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</si>
  <si>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</si>
  <si>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</si>
  <si>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</si>
  <si>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</si>
  <si>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</si>
  <si>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</si>
  <si>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</si>
  <si>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</si>
  <si>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</si>
  <si>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</si>
  <si>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</si>
  <si>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</si>
  <si>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</si>
  <si>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</si>
  <si>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</si>
  <si>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</si>
  <si>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</si>
  <si>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</si>
  <si>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</si>
  <si>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</si>
  <si>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</si>
  <si>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</si>
  <si>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</si>
  <si>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</si>
  <si>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</si>
  <si>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</si>
  <si>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</si>
  <si>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</si>
  <si>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</si>
  <si>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</si>
  <si>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</si>
  <si>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</si>
  <si>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</si>
  <si>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</si>
  <si>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</si>
  <si>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</si>
  <si>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</si>
  <si>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</si>
  <si>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</si>
  <si>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</si>
  <si>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</si>
  <si>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</si>
  <si>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</si>
  <si>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</si>
  <si>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</si>
  <si>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</si>
  <si>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</si>
  <si>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</si>
  <si>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</si>
  <si>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</si>
  <si>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</si>
  <si>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</si>
  <si>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</si>
  <si>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</si>
  <si>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</si>
  <si>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</si>
  <si>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</si>
  <si>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</si>
  <si>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</si>
  <si>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</si>
  <si>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</si>
  <si>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</si>
  <si>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</si>
  <si>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</si>
  <si>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</si>
  <si>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</si>
  <si>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</si>
  <si>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</si>
  <si>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</si>
  <si>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</si>
  <si>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</si>
  <si>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</si>
  <si>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</si>
  <si>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</si>
  <si>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</si>
  <si>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</si>
  <si>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</si>
  <si>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</si>
  <si>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</si>
  <si>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</si>
  <si>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</si>
  <si>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</si>
  <si>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</si>
  <si>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</si>
  <si>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</si>
  <si>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</si>
  <si>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</si>
  <si>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</si>
  <si>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</si>
  <si>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</si>
  <si>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</si>
  <si>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</si>
  <si>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</si>
  <si>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</si>
  <si>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</si>
  <si>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</si>
  <si>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</si>
  <si>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</si>
  <si>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</si>
  <si>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</si>
  <si>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</si>
  <si>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</si>
  <si>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</si>
  <si>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</si>
  <si>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</si>
  <si>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</si>
  <si>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</si>
  <si>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</si>
  <si>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</si>
  <si>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</si>
  <si>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</si>
  <si>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</si>
  <si>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</si>
  <si>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</si>
  <si>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</si>
  <si>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</si>
  <si>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</si>
  <si>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</si>
  <si>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</si>
  <si>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</si>
  <si>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</si>
  <si>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</si>
  <si>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</si>
  <si>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</si>
  <si>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</si>
  <si>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</si>
  <si>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</si>
  <si>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</si>
  <si>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</si>
  <si>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</si>
  <si>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</si>
  <si>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</si>
  <si>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</si>
  <si>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</si>
  <si>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</si>
  <si>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</si>
  <si>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</si>
  <si>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</si>
  <si>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</si>
  <si>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</si>
  <si>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</si>
  <si>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</si>
  <si>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</si>
  <si>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</si>
  <si>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</si>
  <si>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</si>
  <si>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</si>
  <si>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</si>
  <si>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</si>
  <si>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</si>
  <si>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</si>
  <si>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</si>
  <si>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</si>
  <si>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</si>
  <si>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</si>
  <si>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</si>
  <si>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</si>
  <si>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</si>
  <si>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</si>
  <si>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</si>
  <si>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</si>
  <si>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</si>
  <si>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</si>
  <si>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</si>
  <si>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</si>
  <si>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</si>
  <si>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</si>
  <si>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</si>
  <si>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</si>
  <si>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</si>
  <si>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</si>
  <si>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</si>
  <si>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</si>
  <si>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</si>
  <si>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</si>
  <si>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</si>
  <si>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</si>
  <si>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</si>
  <si>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</si>
  <si>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</si>
  <si>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</si>
  <si>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</si>
  <si>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</si>
  <si>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</si>
  <si>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</si>
  <si>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</si>
  <si>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</si>
  <si>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</si>
  <si>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</si>
  <si>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</si>
  <si>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</si>
  <si>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</si>
  <si>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</si>
  <si>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</si>
  <si>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</si>
  <si>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</si>
  <si>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</si>
  <si>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</si>
  <si>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</si>
  <si>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</si>
  <si>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</si>
  <si>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</si>
  <si>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</si>
  <si>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</si>
  <si>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</si>
  <si>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</si>
  <si>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</si>
  <si>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</si>
  <si>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</si>
  <si>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</si>
  <si>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</si>
  <si>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</si>
  <si>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</si>
  <si>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</si>
  <si>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</si>
  <si>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</si>
  <si>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</si>
  <si>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</si>
  <si>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</si>
  <si>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</si>
  <si>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</si>
  <si>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</si>
  <si>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</si>
  <si>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</si>
  <si>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</si>
  <si>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</si>
  <si>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</si>
  <si>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</si>
  <si>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</si>
  <si>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</si>
  <si>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</si>
  <si>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</si>
  <si>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</si>
  <si>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</si>
  <si>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</si>
  <si>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</si>
  <si>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</si>
  <si>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</si>
  <si>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</si>
  <si>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</si>
  <si>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</si>
  <si>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</si>
  <si>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</si>
  <si>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</si>
  <si>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</si>
  <si>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</si>
  <si>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</si>
  <si>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</si>
  <si>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</si>
  <si>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</si>
  <si>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</si>
  <si>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</si>
  <si>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</si>
  <si>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</si>
  <si>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</si>
  <si>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</si>
  <si>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</si>
  <si>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</si>
  <si>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</si>
  <si>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</si>
  <si>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</si>
  <si>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</si>
  <si>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</si>
  <si>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</si>
  <si>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</si>
  <si>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</si>
  <si>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</si>
  <si>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</si>
  <si>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</si>
  <si>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</si>
  <si>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</si>
  <si>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</si>
  <si>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</si>
  <si>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</si>
  <si>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</si>
  <si>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</si>
  <si>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</si>
  <si>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</si>
  <si>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</si>
  <si>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</si>
  <si>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</si>
  <si>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</si>
  <si>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</si>
  <si>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</si>
  <si>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</si>
  <si>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</si>
  <si>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</si>
  <si>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</si>
  <si>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</si>
  <si>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</si>
  <si>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</si>
  <si>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</si>
  <si>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</si>
  <si>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</si>
  <si>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</si>
  <si>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</si>
  <si>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</si>
  <si>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</si>
  <si>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</si>
  <si>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</si>
  <si>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</si>
  <si>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</si>
  <si>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</si>
  <si>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</si>
  <si>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</si>
  <si>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</si>
  <si>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</si>
  <si>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</si>
  <si>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</si>
  <si>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</si>
  <si>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</si>
  <si>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</si>
  <si>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</si>
  <si>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</si>
  <si>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</si>
  <si>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</si>
  <si>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</si>
  <si>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</si>
  <si>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</si>
  <si>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</si>
  <si>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</si>
  <si>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</si>
  <si>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</si>
  <si>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</si>
  <si>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</si>
  <si>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</si>
  <si>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</si>
  <si>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</si>
  <si>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</si>
  <si>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</si>
  <si>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</si>
  <si>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</si>
  <si>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</si>
  <si>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</si>
  <si>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</si>
  <si>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</si>
  <si>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</si>
  <si>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</si>
  <si>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</si>
  <si>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</si>
  <si>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</si>
  <si>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</si>
  <si>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</si>
  <si>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</si>
  <si>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</si>
  <si>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</si>
  <si>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</si>
  <si>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</si>
  <si>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</si>
  <si>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</si>
  <si>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</si>
  <si>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</si>
  <si>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</si>
  <si>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</si>
  <si>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</si>
  <si>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</si>
  <si>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</si>
  <si>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</si>
  <si>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</si>
  <si>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</si>
  <si>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</si>
  <si>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</si>
  <si>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</si>
  <si>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</si>
  <si>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</si>
  <si>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</si>
  <si>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</si>
  <si>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</si>
  <si>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</si>
  <si>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</si>
  <si>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</si>
  <si>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</si>
  <si>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</si>
  <si>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</si>
  <si>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</si>
  <si>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</si>
  <si>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</si>
  <si>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</si>
  <si>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</si>
  <si>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</si>
  <si>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</si>
  <si>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</si>
  <si>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</si>
  <si>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</si>
  <si>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</si>
  <si>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</si>
  <si>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</si>
  <si>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</si>
  <si>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</si>
  <si>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</si>
  <si>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</si>
  <si>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</si>
  <si>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</si>
  <si>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</si>
  <si>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</si>
  <si>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</si>
  <si>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</si>
  <si>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</si>
  <si>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</si>
  <si>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</si>
  <si>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</si>
  <si>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</si>
  <si>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</si>
  <si>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</si>
  <si>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</si>
  <si>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</si>
  <si>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</si>
  <si>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</si>
  <si>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</si>
  <si>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</si>
  <si>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</si>
  <si>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</si>
  <si>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</si>
  <si>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</si>
  <si>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</si>
  <si>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</si>
  <si>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</si>
  <si>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</si>
  <si>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</si>
  <si>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</si>
  <si>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</si>
  <si>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</si>
  <si>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</si>
  <si>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</si>
  <si>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</si>
  <si>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</si>
  <si>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</si>
  <si>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</si>
  <si>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</si>
  <si>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</si>
  <si>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</si>
  <si>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</si>
  <si>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</si>
  <si>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</si>
  <si>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</si>
  <si>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</si>
  <si>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</si>
  <si>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</si>
  <si>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</si>
  <si>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</si>
  <si>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</si>
  <si>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</si>
  <si>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</si>
  <si>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</si>
  <si>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</si>
  <si>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</si>
  <si>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</si>
  <si>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</si>
  <si>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</si>
  <si>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</si>
  <si>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</si>
  <si>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</si>
  <si>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</si>
  <si>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</si>
  <si>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</si>
  <si>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</si>
  <si>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</si>
  <si>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</si>
  <si>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</si>
  <si>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</si>
  <si>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</si>
  <si>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</si>
  <si>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</si>
  <si>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</si>
  <si>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</si>
  <si>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</si>
  <si>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</si>
  <si>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</si>
  <si>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</si>
  <si>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</si>
  <si>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</si>
  <si>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</si>
  <si>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</si>
  <si>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</si>
  <si>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</si>
  <si>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</si>
  <si>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</si>
  <si>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</si>
  <si>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</si>
  <si>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</si>
  <si>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</si>
  <si>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</si>
  <si>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</si>
  <si>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</si>
  <si>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</si>
  <si>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</si>
  <si>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</si>
  <si>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</si>
  <si>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</si>
  <si>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</si>
  <si>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</si>
  <si>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</si>
  <si>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</si>
  <si>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</si>
  <si>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</si>
  <si>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</si>
  <si>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</si>
  <si>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</si>
  <si>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</si>
  <si>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</si>
  <si>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</si>
  <si>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</si>
  <si>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</si>
  <si>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</si>
  <si>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</si>
  <si>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</si>
  <si>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</si>
  <si>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</si>
  <si>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</si>
  <si>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</si>
  <si>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</si>
  <si>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</si>
  <si>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</si>
  <si>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</si>
  <si>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</si>
  <si>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</si>
  <si>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</si>
  <si>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</si>
  <si>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</si>
  <si>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</si>
  <si>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</si>
  <si>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</si>
  <si>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</si>
  <si>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</si>
  <si>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</si>
  <si>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</si>
  <si>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</si>
  <si>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</si>
  <si>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</si>
  <si>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</si>
  <si>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</si>
  <si>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</si>
  <si>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</si>
  <si>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</si>
  <si>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</si>
  <si>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</si>
  <si>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</si>
  <si>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</si>
  <si>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</si>
  <si>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</si>
  <si>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</si>
  <si>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</si>
  <si>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</si>
  <si>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</si>
  <si>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</si>
  <si>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</si>
  <si>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</si>
  <si>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</si>
  <si>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</si>
  <si>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</si>
  <si>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</si>
  <si>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</si>
  <si>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</si>
  <si>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</si>
  <si>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</si>
  <si>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</si>
  <si>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</si>
  <si>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</si>
  <si>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</si>
  <si>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</si>
  <si>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</si>
  <si>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</si>
  <si>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</si>
  <si>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</si>
  <si>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</si>
  <si>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</si>
  <si>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</si>
  <si>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</si>
  <si>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</si>
  <si>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</si>
  <si>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</si>
  <si>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</si>
  <si>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</si>
  <si>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</si>
  <si>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</si>
  <si>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</si>
  <si>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</si>
  <si>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</si>
  <si>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</si>
  <si>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</si>
  <si>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</si>
  <si>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</si>
  <si>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</si>
  <si>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</si>
  <si>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</si>
  <si>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</si>
  <si>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</si>
  <si>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</si>
  <si>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</si>
  <si>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</si>
  <si>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</si>
  <si>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</si>
  <si>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</si>
  <si>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</si>
  <si>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</si>
  <si>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</si>
  <si>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</si>
  <si>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</si>
  <si>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</si>
  <si>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</si>
  <si>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</si>
  <si>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</si>
  <si>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</si>
  <si>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</si>
  <si>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</si>
  <si>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</si>
  <si>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</si>
  <si>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</si>
  <si>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</si>
  <si>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</si>
  <si>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</si>
  <si>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</si>
  <si>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</si>
  <si>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</si>
  <si>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</si>
  <si>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</si>
  <si>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</si>
  <si>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</si>
  <si>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</si>
  <si>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</si>
  <si>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</si>
  <si>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</si>
  <si>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</si>
  <si>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</si>
  <si>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</si>
  <si>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</si>
  <si>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</si>
  <si>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</si>
  <si>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</si>
  <si>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</si>
  <si>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</si>
  <si>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</si>
  <si>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</si>
  <si>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</si>
  <si>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</si>
  <si>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</si>
  <si>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</si>
  <si>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</si>
  <si>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</si>
  <si>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</si>
  <si>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</si>
  <si>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</si>
  <si>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</si>
  <si>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</si>
  <si>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</si>
  <si>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</si>
  <si>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</si>
  <si>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</si>
  <si>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</si>
  <si>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</si>
  <si>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</si>
  <si>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</si>
  <si>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</si>
  <si>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</si>
  <si>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</si>
  <si>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</si>
  <si>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</si>
  <si>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</si>
  <si>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</si>
  <si>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</si>
  <si>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</si>
  <si>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</si>
  <si>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</si>
  <si>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</si>
  <si>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</si>
  <si>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</si>
  <si>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</si>
  <si>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</si>
  <si>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</si>
  <si>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</si>
  <si>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</si>
  <si>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</si>
  <si>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</si>
  <si>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</si>
  <si>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</si>
  <si>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</si>
  <si>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</si>
  <si>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</si>
  <si>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</si>
  <si>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</si>
  <si>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</si>
  <si>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</si>
  <si>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</si>
  <si>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</si>
  <si>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</si>
  <si>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</si>
  <si>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</si>
  <si>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</si>
  <si>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</si>
  <si>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</si>
  <si>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</si>
  <si>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</si>
  <si>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</si>
  <si>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</si>
  <si>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</si>
  <si>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</si>
  <si>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</si>
  <si>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</si>
  <si>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</si>
  <si>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</si>
  <si>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</si>
  <si>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</si>
  <si>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</si>
  <si>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</si>
  <si>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</si>
  <si>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</si>
  <si>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</si>
  <si>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</si>
  <si>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</si>
  <si>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</si>
  <si>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</si>
  <si>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</si>
  <si>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</si>
  <si>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</si>
  <si>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</si>
  <si>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</si>
  <si>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</si>
  <si>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</si>
  <si>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</si>
  <si>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</si>
  <si>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</si>
  <si>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</si>
  <si>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</si>
  <si>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</si>
  <si>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</si>
  <si>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</si>
  <si>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</si>
  <si>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</si>
  <si>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</si>
  <si>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</si>
  <si>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</si>
  <si>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</si>
  <si>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</si>
  <si>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</si>
  <si>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</si>
  <si>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</si>
  <si>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</si>
  <si>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</si>
  <si>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</si>
  <si>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</si>
  <si>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</si>
  <si>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</si>
  <si>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</si>
  <si>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</si>
  <si>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</si>
  <si>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</si>
  <si>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</si>
  <si>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</si>
  <si>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</si>
  <si>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</si>
  <si>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</si>
  <si>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</si>
  <si>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</si>
  <si>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</si>
  <si>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</si>
  <si>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</si>
  <si>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</si>
  <si>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</si>
  <si>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</si>
  <si>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</si>
  <si>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</si>
  <si>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</si>
  <si>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</si>
  <si>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</si>
  <si>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</si>
  <si>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</si>
  <si>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</si>
  <si>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</si>
  <si>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</si>
  <si>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</si>
  <si>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</si>
  <si>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</si>
  <si>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</si>
  <si>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</si>
  <si>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</si>
  <si>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</si>
  <si>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</si>
  <si>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</si>
  <si>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</si>
  <si>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</si>
  <si>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</si>
  <si>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</si>
  <si>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</si>
  <si>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</si>
  <si>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</si>
  <si>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</si>
  <si>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</si>
  <si>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</si>
  <si>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</si>
  <si>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</si>
  <si>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</si>
  <si>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</si>
  <si>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</si>
  <si>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</si>
  <si>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</si>
  <si>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</si>
  <si>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</si>
  <si>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</si>
  <si>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</si>
  <si>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</si>
  <si>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</si>
  <si>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</si>
  <si>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</si>
  <si>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</si>
  <si>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</si>
  <si>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</si>
  <si>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</si>
  <si>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</si>
  <si>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</si>
  <si>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</si>
  <si>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</si>
  <si>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</si>
  <si>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</si>
  <si>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</si>
  <si>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</si>
  <si>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</si>
  <si>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</si>
  <si>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</si>
  <si>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</si>
  <si>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</si>
  <si>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</si>
  <si>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</si>
  <si>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</si>
  <si>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</si>
  <si>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</si>
  <si>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</si>
  <si>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</si>
  <si>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</si>
  <si>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</si>
  <si>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</si>
  <si>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</si>
  <si>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</si>
  <si>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</si>
  <si>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</si>
  <si>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</si>
  <si>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</si>
  <si>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</si>
  <si>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</si>
  <si>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</si>
  <si>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</si>
  <si>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</si>
  <si>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</si>
  <si>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</si>
  <si>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</si>
  <si>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</si>
  <si>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</si>
  <si>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</si>
  <si>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</si>
  <si>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</si>
  <si>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</si>
  <si>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</si>
  <si>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</si>
  <si>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</si>
  <si>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</si>
  <si>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</si>
  <si>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</si>
  <si>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</si>
  <si>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</si>
  <si>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</si>
  <si>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</si>
  <si>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</si>
  <si>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</si>
  <si>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</si>
  <si>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</si>
  <si>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</si>
  <si>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</si>
  <si>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</si>
  <si>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</si>
  <si>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</si>
  <si>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</si>
  <si>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</si>
  <si>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</si>
  <si>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</si>
  <si>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</si>
  <si>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</si>
  <si>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</si>
  <si>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</si>
  <si>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</si>
  <si>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</si>
  <si>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</si>
  <si>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</si>
  <si>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</si>
  <si>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</si>
  <si>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</si>
  <si>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</si>
  <si>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</si>
  <si>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</si>
  <si>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</si>
  <si>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</si>
  <si>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</si>
  <si>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</si>
  <si>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</si>
  <si>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</si>
  <si>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</si>
  <si>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</si>
  <si>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</si>
  <si>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</si>
  <si>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</si>
  <si>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</si>
  <si>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</si>
  <si>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</si>
  <si>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</si>
  <si>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</si>
  <si>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</si>
  <si>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</si>
  <si>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</si>
  <si>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</si>
  <si>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</si>
  <si>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</si>
  <si>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</si>
  <si>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</si>
  <si>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</si>
  <si>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</si>
  <si>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</si>
  <si>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</si>
  <si>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</si>
  <si>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</si>
  <si>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</si>
  <si>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</si>
  <si>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</si>
  <si>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</si>
  <si>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</si>
  <si>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</si>
  <si>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</si>
  <si>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</si>
  <si>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</si>
  <si>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</si>
  <si>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</si>
  <si>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</si>
  <si>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</si>
  <si>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</si>
  <si>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</si>
  <si>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</si>
  <si>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</si>
  <si>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</si>
  <si>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</si>
  <si>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</si>
  <si>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</si>
  <si>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</si>
  <si>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</si>
  <si>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</si>
  <si>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</si>
  <si>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</si>
  <si>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</si>
  <si>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</si>
  <si>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</si>
  <si>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</si>
  <si>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</si>
  <si>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</si>
  <si>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</si>
  <si>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</si>
  <si>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</si>
  <si>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</si>
  <si>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</si>
  <si>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</si>
  <si>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</si>
  <si>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</si>
  <si>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</si>
  <si>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</si>
  <si>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</si>
  <si>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</si>
  <si>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</si>
  <si>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</si>
  <si>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</si>
  <si>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</si>
  <si>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</si>
  <si>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</si>
  <si>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</si>
  <si>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</si>
  <si>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</si>
  <si>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</si>
  <si>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</si>
  <si>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</si>
  <si>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</si>
  <si>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</si>
  <si>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</si>
  <si>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</si>
  <si>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</si>
  <si>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</si>
  <si>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</si>
  <si>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</si>
  <si>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</si>
  <si>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</si>
  <si>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</si>
  <si>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</si>
  <si>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</si>
  <si>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</si>
  <si>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</si>
  <si>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</si>
  <si>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</si>
  <si>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</si>
  <si>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</si>
  <si>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</si>
  <si>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</si>
  <si>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</si>
  <si>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</si>
  <si>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</si>
  <si>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</si>
  <si>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</si>
  <si>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</si>
  <si>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</si>
  <si>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</si>
  <si>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</si>
  <si>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</si>
  <si>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</si>
  <si>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</si>
  <si>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</si>
  <si>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</si>
  <si>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</si>
  <si>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</si>
  <si>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</si>
  <si>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</si>
  <si>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</si>
  <si>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</si>
  <si>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</si>
  <si>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</si>
  <si>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</si>
  <si>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</si>
  <si>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</si>
  <si>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</si>
  <si>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</si>
  <si>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</si>
  <si>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</si>
  <si>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</si>
  <si>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</si>
  <si>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</si>
  <si>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</si>
  <si>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</si>
  <si>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</si>
  <si>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</si>
  <si>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</si>
  <si>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</si>
  <si>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</si>
  <si>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</si>
  <si>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</si>
  <si>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</si>
  <si>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</si>
  <si>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</si>
  <si>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</si>
  <si>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</si>
  <si>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</si>
  <si>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</si>
  <si>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</si>
  <si>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</si>
  <si>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</si>
  <si>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</si>
  <si>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</si>
  <si>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</si>
  <si>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</si>
  <si>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</si>
  <si>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</si>
  <si>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</si>
  <si>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</si>
  <si>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</si>
  <si>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</si>
  <si>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</si>
  <si>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</si>
  <si>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</si>
  <si>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</si>
  <si>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</si>
  <si>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</si>
  <si>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</si>
  <si>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</si>
  <si>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</si>
  <si>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</si>
  <si>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</si>
  <si>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</si>
  <si>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</si>
  <si>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</si>
  <si>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</si>
  <si>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</si>
  <si>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</si>
  <si>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</si>
  <si>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</si>
  <si>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</si>
  <si>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</si>
  <si>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</si>
  <si>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</si>
  <si>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</si>
  <si>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</si>
  <si>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</si>
  <si>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</si>
  <si>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</si>
  <si>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</si>
  <si>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</si>
  <si>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</si>
  <si>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</si>
  <si>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</si>
  <si>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</si>
  <si>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</si>
  <si>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</si>
  <si>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</si>
  <si>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</si>
  <si>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</si>
  <si>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</si>
  <si>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</si>
  <si>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</si>
  <si>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</si>
  <si>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</si>
  <si>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</si>
  <si>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</si>
  <si>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</si>
  <si>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</si>
  <si>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</si>
  <si>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</si>
  <si>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</si>
  <si>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</si>
  <si>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</si>
  <si>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</si>
  <si>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</si>
  <si>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</si>
  <si>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</si>
  <si>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</si>
  <si>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</si>
  <si>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</si>
  <si>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</si>
  <si>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</si>
  <si>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</si>
  <si>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</si>
  <si>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</si>
  <si>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</si>
  <si>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</si>
  <si>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</si>
  <si>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</si>
  <si>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</si>
  <si>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</si>
  <si>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</si>
  <si>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</si>
  <si>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</si>
  <si>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</si>
  <si>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</si>
  <si>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</si>
  <si>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</si>
  <si>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</si>
  <si>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</si>
  <si>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</si>
  <si>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</si>
  <si>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</si>
  <si>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</si>
  <si>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</si>
  <si>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</si>
  <si>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</si>
  <si>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</si>
  <si>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</si>
  <si>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</si>
  <si>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</si>
  <si>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</si>
  <si>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</si>
  <si>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</si>
  <si>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</si>
  <si>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</si>
  <si>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</si>
  <si>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</si>
  <si>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</si>
  <si>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</si>
  <si>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</si>
  <si>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</si>
  <si>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</si>
  <si>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</si>
  <si>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</si>
  <si>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</si>
  <si>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</si>
  <si>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</si>
  <si>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</si>
  <si>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</si>
  <si>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</si>
  <si>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</si>
  <si>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</si>
  <si>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</si>
  <si>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</si>
  <si>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</si>
  <si>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</si>
  <si>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</si>
  <si>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</si>
  <si>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</si>
  <si>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</si>
  <si>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</si>
  <si>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</si>
  <si>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</si>
  <si>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</si>
  <si>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</si>
  <si>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</si>
  <si>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</si>
  <si>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</si>
  <si>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</si>
  <si>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</si>
  <si>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</si>
  <si>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</si>
  <si>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</si>
  <si>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</si>
  <si>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</si>
  <si>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</si>
  <si>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</si>
  <si>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</si>
  <si>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</si>
  <si>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</si>
  <si>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</si>
  <si>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</si>
  <si>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</si>
  <si>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</si>
  <si>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</si>
  <si>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</si>
  <si>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</si>
  <si>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</si>
  <si>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</si>
  <si>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</si>
  <si>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</si>
  <si>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</si>
  <si>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</si>
  <si>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</si>
  <si>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</si>
  <si>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</si>
  <si>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</si>
  <si>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</si>
  <si>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</si>
  <si>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</si>
  <si>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</si>
  <si>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</si>
  <si>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</si>
  <si>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</si>
  <si>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</si>
  <si>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</si>
  <si>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</si>
  <si>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</si>
  <si>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</si>
  <si>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</si>
  <si>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</si>
  <si>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</si>
  <si>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</si>
  <si>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</si>
  <si>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</si>
  <si>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</si>
  <si>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</si>
  <si>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</si>
  <si>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</si>
  <si>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</si>
  <si>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</si>
  <si>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</si>
  <si>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</si>
  <si>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</si>
  <si>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</si>
  <si>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</si>
  <si>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</si>
  <si>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</si>
  <si>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</si>
  <si>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</si>
  <si>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</si>
  <si>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</si>
  <si>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</si>
  <si>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</si>
  <si>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</si>
  <si>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</si>
  <si>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</si>
  <si>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</si>
  <si>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</si>
  <si>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</si>
  <si>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</si>
  <si>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</si>
  <si>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</si>
  <si>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</si>
  <si>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</si>
  <si>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</si>
  <si>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</si>
  <si>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</si>
  <si>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</si>
  <si>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</si>
  <si>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</si>
  <si>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</si>
  <si>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</si>
  <si>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</si>
  <si>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</si>
  <si>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</si>
  <si>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</si>
  <si>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</si>
  <si>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</si>
  <si>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</si>
  <si>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</si>
  <si>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</si>
  <si>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</si>
  <si>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</si>
  <si>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</si>
  <si>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</si>
  <si>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</si>
  <si>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</si>
  <si>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</si>
  <si>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</si>
  <si>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</si>
  <si>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</si>
  <si>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</si>
  <si>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</si>
  <si>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</si>
  <si>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</si>
  <si>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</si>
  <si>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</si>
  <si>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</si>
  <si>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</si>
  <si>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</si>
  <si>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</si>
  <si>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</si>
  <si>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</si>
  <si>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</si>
  <si>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</si>
  <si>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</si>
  <si>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</si>
  <si>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</si>
  <si>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</si>
  <si>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</si>
  <si>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</si>
  <si>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</si>
  <si>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</si>
  <si>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</si>
  <si>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</si>
  <si>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</si>
  <si>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</si>
  <si>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</si>
  <si>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</si>
  <si>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</si>
  <si>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</si>
  <si>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</si>
  <si>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</si>
  <si>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</si>
  <si>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</si>
  <si>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</si>
  <si>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</si>
  <si>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</si>
  <si>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</si>
  <si>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</si>
  <si>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</si>
  <si>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</si>
  <si>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</si>
  <si>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</si>
  <si>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</si>
  <si>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</si>
  <si>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</si>
  <si>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</si>
  <si>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</si>
  <si>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</si>
  <si>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</si>
  <si>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</si>
  <si>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</si>
  <si>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</si>
  <si>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</si>
  <si>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</si>
  <si>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</si>
  <si>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</si>
  <si>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</si>
  <si>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</si>
  <si>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</si>
  <si>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</si>
  <si>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</si>
  <si>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</si>
  <si>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</si>
  <si>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</si>
  <si>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</si>
  <si>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</si>
  <si>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</si>
  <si>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</si>
  <si>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</si>
  <si>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</si>
  <si>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</si>
  <si>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</si>
  <si>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</si>
  <si>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</si>
  <si>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</si>
  <si>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</si>
  <si>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</si>
  <si>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</si>
  <si>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</si>
  <si>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</si>
  <si>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</si>
  <si>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</si>
  <si>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</si>
  <si>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</si>
  <si>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</si>
  <si>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</si>
  <si>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</si>
  <si>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</si>
  <si>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</si>
  <si>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</si>
  <si>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</si>
  <si>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</si>
  <si>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</si>
  <si>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</si>
  <si>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</si>
  <si>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</si>
  <si>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</si>
  <si>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</si>
  <si>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</si>
  <si>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</si>
  <si>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</si>
  <si>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</si>
  <si>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</si>
  <si>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</si>
  <si>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</si>
  <si>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</si>
  <si>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</si>
  <si>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</si>
  <si>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</si>
  <si>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</si>
  <si>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</si>
  <si>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</si>
  <si>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</si>
  <si>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</si>
  <si>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</si>
  <si>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</si>
  <si>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</si>
  <si>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</si>
  <si>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</si>
  <si>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</si>
  <si>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</si>
  <si>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</si>
  <si>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</si>
  <si>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</si>
  <si>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</si>
  <si>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</si>
  <si>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</si>
  <si>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</si>
  <si>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</si>
  <si>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</si>
  <si>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</si>
  <si>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</si>
  <si>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</si>
  <si>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</si>
  <si>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</si>
  <si>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</si>
  <si>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</si>
  <si>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</si>
  <si>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</si>
  <si>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</si>
  <si>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</si>
  <si>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</si>
  <si>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</si>
  <si>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</si>
  <si>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</si>
  <si>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</si>
  <si>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</si>
  <si>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</si>
  <si>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</si>
  <si>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</si>
  <si>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</si>
  <si>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</si>
  <si>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</si>
  <si>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</si>
  <si>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</si>
  <si>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</si>
  <si>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</si>
  <si>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</si>
  <si>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</si>
  <si>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</si>
  <si>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</si>
  <si>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</si>
  <si>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</si>
  <si>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</si>
  <si>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</si>
  <si>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</si>
  <si>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</si>
  <si>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</si>
  <si>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</si>
  <si>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</si>
  <si>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</si>
  <si>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</si>
  <si>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</si>
  <si>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</si>
  <si>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</si>
  <si>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</si>
  <si>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</si>
  <si>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</si>
  <si>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</si>
  <si>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</si>
  <si>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</si>
  <si>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</si>
  <si>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</si>
  <si>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</si>
  <si>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</si>
  <si>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</si>
  <si>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</si>
  <si>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</si>
  <si>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</si>
  <si>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</si>
  <si>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</si>
  <si>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</si>
  <si>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</si>
  <si>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</si>
  <si>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</si>
  <si>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</si>
  <si>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</si>
  <si>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</si>
  <si>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</si>
  <si>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</si>
  <si>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</si>
  <si>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</si>
  <si>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</si>
  <si>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</si>
  <si>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</si>
  <si>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</si>
  <si>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</si>
  <si>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</si>
  <si>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</si>
  <si>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</si>
  <si>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</si>
  <si>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</si>
  <si>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</si>
  <si>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</si>
  <si>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</si>
  <si>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</si>
  <si>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</si>
  <si>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</si>
  <si>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</si>
  <si>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</si>
  <si>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</si>
  <si>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</si>
  <si>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</si>
  <si>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</si>
  <si>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</si>
  <si>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</si>
  <si>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</si>
  <si>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</si>
  <si>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</si>
  <si>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</si>
  <si>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</si>
  <si>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</si>
  <si>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</si>
  <si>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</si>
  <si>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</si>
  <si>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</si>
  <si>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</si>
  <si>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</si>
  <si>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</si>
  <si>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</si>
  <si>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</si>
  <si>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</si>
  <si>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</si>
  <si>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</si>
  <si>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</si>
  <si>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</si>
  <si>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</si>
  <si>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</si>
  <si>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</si>
  <si>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</si>
  <si>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</si>
  <si>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</si>
  <si>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</si>
  <si>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</si>
  <si>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</si>
  <si>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</si>
  <si>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</si>
  <si>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</si>
  <si>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</si>
  <si>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</si>
  <si>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</si>
  <si>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</si>
  <si>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</si>
  <si>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</si>
  <si>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</si>
  <si>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</si>
  <si>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</si>
  <si>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</si>
  <si>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</si>
  <si>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</si>
  <si>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</si>
  <si>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</si>
  <si>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</si>
  <si>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</si>
  <si>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</si>
  <si>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</si>
  <si>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</si>
  <si>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</si>
  <si>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</si>
  <si>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</si>
  <si>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</si>
  <si>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</si>
  <si>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</si>
  <si>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</si>
  <si>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</si>
  <si>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</si>
  <si>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</si>
  <si>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</si>
  <si>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</si>
  <si>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</si>
  <si>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</si>
  <si>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</si>
  <si>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</si>
  <si>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</si>
  <si>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</si>
  <si>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</si>
  <si>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</si>
  <si>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</si>
  <si>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</si>
  <si>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</si>
  <si>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</si>
  <si>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</si>
  <si>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</si>
  <si>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</si>
  <si>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</si>
  <si>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</si>
  <si>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</si>
  <si>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</si>
  <si>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</si>
  <si>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</si>
  <si>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</si>
  <si>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</si>
  <si>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</si>
  <si>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</si>
  <si>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</si>
  <si>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</si>
  <si>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</si>
  <si>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</si>
  <si>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</si>
  <si>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</si>
  <si>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</si>
  <si>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</si>
  <si>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</si>
  <si>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</si>
  <si>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</si>
  <si>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</si>
  <si>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</si>
  <si>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</si>
  <si>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</si>
  <si>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</si>
  <si>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</si>
  <si>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</si>
  <si>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</si>
  <si>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</si>
  <si>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</si>
  <si>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</si>
  <si>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</si>
  <si>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</si>
  <si>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</si>
  <si>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</si>
  <si>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</si>
  <si>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</si>
  <si>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</si>
  <si>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</si>
  <si>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</si>
  <si>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</si>
  <si>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</si>
  <si>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</si>
  <si>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</si>
  <si>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</si>
  <si>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</si>
  <si>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</si>
  <si>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</si>
  <si>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</si>
  <si>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</si>
  <si>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</si>
  <si>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</si>
  <si>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</si>
  <si>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</si>
  <si>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</si>
  <si>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</si>
  <si>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</si>
  <si>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</si>
  <si>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</si>
  <si>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</si>
  <si>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</si>
  <si>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</si>
  <si>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</si>
  <si>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</si>
  <si>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</si>
  <si>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</si>
  <si>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</si>
  <si>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</si>
  <si>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</si>
  <si>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</si>
  <si>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</si>
  <si>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</si>
  <si>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</si>
  <si>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</si>
  <si>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</si>
  <si>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</si>
  <si>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</si>
  <si>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</si>
  <si>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</si>
  <si>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</si>
  <si>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</si>
  <si>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</si>
  <si>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</si>
  <si>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</si>
  <si>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</si>
  <si>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</si>
  <si>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</si>
  <si>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</si>
  <si>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</si>
  <si>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</si>
  <si>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</si>
  <si>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</si>
  <si>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</si>
  <si>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</si>
  <si>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</si>
  <si>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</si>
  <si>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</si>
  <si>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</si>
  <si>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</si>
  <si>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</si>
  <si>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</si>
  <si>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</si>
  <si>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</si>
  <si>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</si>
  <si>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</si>
  <si>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</si>
  <si>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</si>
  <si>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</si>
  <si>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</si>
  <si>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</si>
  <si>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</si>
  <si>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</si>
  <si>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</si>
  <si>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</si>
  <si>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</si>
  <si>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</si>
  <si>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</si>
  <si>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</si>
  <si>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</si>
  <si>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</si>
  <si>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</si>
  <si>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</si>
  <si>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</si>
  <si>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</si>
  <si>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</si>
  <si>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</si>
  <si>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</si>
  <si>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</si>
  <si>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</si>
  <si>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</si>
  <si>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</si>
  <si>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</si>
  <si>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</si>
  <si>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</si>
  <si>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</si>
  <si>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</si>
  <si>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</si>
  <si>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</si>
  <si>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</si>
  <si>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</si>
  <si>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</si>
  <si>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</si>
  <si>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</si>
  <si>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</si>
  <si>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</si>
  <si>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</si>
  <si>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</si>
  <si>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</si>
  <si>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</si>
  <si>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</si>
  <si>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</si>
  <si>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</si>
  <si>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</si>
  <si>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</si>
  <si>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</si>
  <si>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</si>
  <si>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</si>
  <si>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</si>
  <si>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</si>
  <si>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</si>
  <si>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</si>
  <si>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</si>
  <si>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</si>
  <si>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</si>
  <si>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</si>
  <si>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</si>
  <si>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</si>
  <si>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</si>
  <si>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</si>
  <si>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</si>
  <si>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</si>
  <si>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</si>
  <si>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</si>
  <si>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</si>
  <si>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</si>
  <si>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</si>
  <si>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</si>
  <si>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</si>
  <si>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</si>
  <si>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</si>
  <si>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</si>
  <si>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</si>
  <si>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</si>
  <si>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</si>
  <si>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</si>
  <si>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</si>
  <si>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</si>
  <si>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</si>
  <si>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</si>
  <si>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</si>
  <si>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</si>
  <si>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</si>
  <si>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</si>
  <si>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</si>
  <si>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</si>
  <si>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</si>
  <si>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</si>
  <si>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</si>
  <si>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</si>
  <si>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</si>
  <si>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</si>
  <si>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</si>
  <si>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</si>
  <si>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</si>
  <si>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</si>
  <si>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</si>
  <si>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</si>
  <si>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</si>
  <si>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</si>
  <si>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</si>
  <si>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</si>
  <si>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</si>
  <si>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</si>
  <si>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</si>
  <si>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</si>
  <si>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</si>
  <si>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</si>
  <si>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</si>
  <si>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</si>
  <si>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</si>
  <si>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</si>
  <si>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</si>
  <si>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</si>
  <si>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</si>
  <si>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</si>
  <si>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</si>
  <si>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</si>
  <si>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</si>
  <si>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</si>
  <si>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</si>
  <si>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</si>
  <si>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</si>
  <si>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</si>
  <si>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</si>
  <si>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</si>
  <si>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</si>
  <si>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</si>
  <si>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</si>
  <si>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</si>
  <si>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</si>
  <si>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</si>
  <si>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</si>
  <si>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</si>
  <si>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</si>
  <si>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</si>
  <si>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</si>
  <si>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</si>
  <si>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</si>
  <si>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</si>
  <si>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</si>
  <si>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</si>
  <si>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</si>
  <si>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</si>
  <si>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</si>
  <si>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</si>
  <si>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</si>
  <si>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</si>
  <si>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</si>
  <si>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</si>
  <si>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</si>
  <si>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</si>
  <si>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</si>
  <si>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</si>
  <si>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</si>
  <si>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</si>
  <si>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</si>
  <si>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</si>
  <si>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</si>
  <si>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</si>
  <si>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</si>
  <si>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</si>
  <si>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</si>
  <si>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</si>
  <si>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</si>
  <si>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</si>
  <si>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</si>
  <si>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</si>
  <si>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</si>
  <si>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</si>
  <si>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</si>
  <si>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</si>
  <si>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</si>
  <si>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</si>
  <si>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</si>
  <si>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</si>
  <si>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</si>
  <si>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</si>
  <si>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</si>
  <si>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</si>
  <si>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</si>
  <si>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</si>
  <si>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</si>
  <si>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</si>
  <si>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</si>
  <si>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</si>
  <si>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</si>
  <si>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</si>
  <si>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</si>
  <si>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</si>
  <si>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</si>
  <si>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</si>
  <si>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</si>
  <si>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</si>
  <si>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</si>
  <si>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</si>
  <si>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</si>
  <si>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</si>
  <si>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</si>
  <si>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</si>
  <si>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</si>
  <si>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</si>
  <si>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</si>
  <si>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</si>
  <si>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</si>
  <si>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</si>
  <si>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</si>
  <si>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</si>
  <si>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</si>
  <si>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</si>
  <si>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</si>
  <si>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</si>
  <si>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</si>
  <si>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</si>
  <si>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</si>
  <si>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</si>
  <si>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</si>
  <si>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</si>
  <si>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</si>
  <si>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</si>
  <si>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</si>
  <si>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</si>
  <si>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</si>
  <si>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</si>
  <si>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</si>
  <si>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</si>
  <si>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</si>
  <si>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</si>
  <si>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</si>
  <si>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</si>
  <si>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</si>
  <si>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</si>
  <si>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</si>
  <si>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</si>
  <si>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</si>
  <si>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</si>
  <si>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</si>
  <si>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</si>
  <si>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</si>
  <si>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</si>
  <si>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</si>
  <si>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</si>
  <si>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</si>
  <si>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</si>
  <si>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</si>
  <si>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</si>
  <si>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</si>
  <si>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</si>
  <si>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</si>
  <si>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</si>
  <si>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</si>
  <si>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</si>
  <si>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</si>
  <si>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</si>
  <si>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</si>
  <si>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</si>
  <si>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</si>
  <si>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</si>
  <si>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</si>
  <si>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</si>
  <si>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</si>
  <si>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</si>
  <si>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</si>
  <si>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</si>
  <si>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</si>
  <si>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</si>
  <si>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</si>
  <si>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</si>
  <si>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</si>
  <si>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</si>
  <si>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</si>
  <si>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</si>
  <si>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</si>
  <si>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</si>
  <si>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</si>
  <si>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</si>
  <si>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</si>
  <si>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</si>
  <si>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</si>
  <si>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</si>
  <si>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</si>
  <si>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</si>
  <si>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</si>
  <si>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</si>
  <si>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</si>
  <si>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</si>
  <si>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</si>
  <si>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</si>
  <si>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</si>
  <si>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</si>
  <si>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</si>
  <si>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</si>
  <si>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</si>
  <si>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</si>
  <si>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</si>
  <si>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</si>
  <si>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</si>
  <si>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</si>
  <si>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</si>
  <si>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</si>
  <si>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</si>
  <si>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</si>
  <si>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</si>
  <si>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</si>
  <si>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</si>
  <si>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</si>
  <si>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</si>
  <si>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</si>
  <si>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</si>
  <si>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</si>
  <si>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</si>
  <si>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</si>
  <si>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</si>
  <si>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</si>
  <si>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</si>
  <si>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</si>
  <si>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</si>
  <si>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</si>
  <si>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</si>
  <si>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</si>
  <si>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</si>
  <si>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</si>
  <si>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</si>
  <si>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</si>
  <si>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</si>
  <si>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</si>
  <si>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</si>
  <si>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</si>
  <si>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</si>
  <si>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</si>
  <si>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</si>
  <si>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</si>
  <si>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</si>
  <si>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</si>
  <si>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</si>
  <si>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</si>
  <si>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</si>
  <si>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</si>
  <si>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</si>
  <si>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</si>
  <si>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</si>
  <si>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</si>
  <si>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</si>
  <si>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</si>
  <si>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</si>
  <si>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</si>
  <si>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</si>
  <si>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</si>
  <si>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</si>
  <si>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</si>
  <si>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</si>
  <si>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</si>
  <si>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</si>
  <si>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</si>
  <si>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</si>
  <si>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</si>
  <si>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</si>
  <si>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</si>
  <si>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</si>
  <si>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</si>
  <si>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</si>
  <si>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</si>
  <si>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</si>
  <si>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</si>
  <si>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</si>
  <si>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</si>
  <si>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</si>
  <si>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</si>
  <si>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</si>
  <si>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</si>
  <si>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</si>
  <si>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</si>
  <si>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</si>
  <si>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</si>
  <si>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</si>
  <si>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</si>
  <si>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</si>
  <si>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</si>
  <si>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</si>
  <si>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</si>
  <si>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</si>
  <si>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</si>
  <si>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</si>
  <si>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</si>
  <si>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</si>
  <si>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</si>
  <si>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</si>
  <si>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</si>
  <si>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</si>
  <si>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</si>
  <si>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</si>
  <si>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</si>
  <si>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</si>
  <si>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</si>
  <si>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</si>
  <si>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</si>
  <si>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</si>
  <si>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</si>
  <si>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</si>
  <si>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</si>
  <si>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</si>
  <si>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</si>
  <si>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</si>
  <si>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</si>
  <si>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</si>
  <si>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</si>
  <si>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</si>
  <si>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</si>
  <si>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</si>
  <si>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</si>
  <si>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</si>
  <si>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</si>
  <si>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</si>
  <si>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</si>
  <si>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</si>
  <si>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</si>
  <si>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</si>
  <si>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</si>
  <si>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</si>
  <si>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</si>
  <si>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</si>
  <si>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</si>
  <si>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</si>
  <si>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</si>
  <si>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</si>
  <si>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</si>
  <si>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</si>
  <si>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</si>
  <si>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</si>
  <si>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</si>
  <si>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</si>
  <si>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</si>
  <si>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</si>
  <si>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</si>
  <si>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</si>
  <si>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</si>
  <si>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</si>
  <si>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</si>
  <si>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</si>
  <si>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</si>
  <si>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</si>
  <si>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</si>
  <si>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</si>
  <si>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</si>
  <si>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</si>
  <si>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</si>
  <si>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</si>
  <si>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</si>
  <si>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</si>
  <si>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</si>
  <si>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</si>
  <si>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</si>
  <si>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</si>
  <si>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</si>
  <si>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</si>
  <si>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</si>
  <si>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</si>
  <si>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</si>
  <si>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</si>
  <si>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</si>
  <si>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</si>
  <si>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</si>
  <si>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</si>
  <si>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</si>
  <si>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</si>
  <si>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</si>
  <si>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</si>
  <si>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</si>
  <si>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</si>
  <si>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</si>
  <si>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</si>
  <si>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</si>
  <si>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</si>
  <si>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</si>
  <si>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</si>
  <si>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</si>
  <si>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</si>
  <si>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</si>
  <si>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</si>
  <si>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</si>
  <si>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</si>
  <si>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</si>
  <si>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</si>
  <si>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</si>
  <si>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</si>
  <si>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</si>
  <si>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</si>
  <si>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</si>
  <si>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</si>
  <si>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</si>
  <si>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</si>
  <si>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</si>
  <si>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</si>
  <si>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</si>
  <si>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</si>
  <si>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</si>
  <si>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</si>
  <si>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</si>
  <si>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</si>
  <si>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</si>
  <si>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</si>
  <si>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</si>
  <si>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</si>
  <si>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</si>
  <si>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</si>
  <si>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</si>
  <si>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</si>
  <si>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</si>
  <si>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</si>
  <si>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</si>
  <si>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</si>
  <si>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</si>
  <si>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</si>
  <si>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</si>
  <si>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</si>
  <si>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</si>
  <si>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</si>
  <si>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</si>
  <si>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</si>
  <si>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</si>
  <si>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</si>
  <si>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</si>
  <si>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</si>
  <si>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</si>
  <si>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</si>
  <si>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</si>
  <si>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</si>
  <si>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</si>
  <si>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</si>
  <si>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</si>
  <si>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</si>
  <si>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</si>
  <si>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</si>
  <si>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</si>
  <si>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</si>
  <si>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</si>
  <si>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</si>
  <si>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</si>
  <si>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</si>
  <si>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</si>
  <si>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</si>
  <si>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</si>
  <si>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</si>
  <si>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</si>
  <si>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</si>
  <si>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</si>
  <si>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</si>
  <si>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</si>
  <si>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</si>
  <si>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</si>
  <si>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</si>
  <si>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</si>
  <si>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</si>
  <si>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</si>
  <si>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</si>
  <si>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</si>
  <si>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</si>
  <si>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</si>
  <si>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</si>
  <si>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</si>
  <si>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</si>
  <si>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</si>
  <si>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</si>
  <si>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</si>
  <si>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</si>
  <si>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</si>
  <si>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</si>
  <si>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</si>
  <si>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</si>
  <si>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</si>
  <si>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</si>
  <si>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</si>
  <si>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</si>
  <si>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</si>
  <si>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</si>
  <si>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</si>
  <si>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</si>
  <si>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</si>
  <si>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</si>
  <si>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</si>
  <si>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</si>
  <si>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</si>
  <si>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</si>
  <si>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</si>
  <si>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</si>
  <si>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</si>
  <si>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</si>
  <si>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</si>
  <si>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</si>
  <si>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</si>
  <si>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</si>
  <si>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</si>
  <si>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</si>
  <si>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</si>
  <si>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</si>
  <si>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</si>
  <si>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</si>
  <si>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</si>
  <si>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</si>
  <si>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</si>
  <si>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</si>
  <si>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</si>
  <si>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</si>
  <si>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</si>
  <si>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</si>
  <si>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</si>
  <si>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</si>
  <si>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</si>
  <si>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</si>
  <si>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</si>
  <si>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</si>
  <si>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</si>
  <si>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</si>
  <si>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</si>
  <si>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</si>
  <si>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</si>
  <si>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</si>
  <si>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</si>
  <si>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</si>
  <si>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</si>
  <si>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</si>
  <si>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</si>
  <si>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</si>
  <si>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</si>
  <si>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</si>
  <si>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</si>
  <si>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</si>
  <si>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</si>
  <si>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</si>
  <si>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</si>
  <si>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</si>
  <si>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</si>
  <si>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</si>
  <si>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</si>
  <si>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</si>
  <si>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</si>
  <si>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</si>
  <si>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</si>
  <si>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</si>
  <si>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</si>
  <si>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</si>
  <si>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</si>
  <si>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</si>
  <si>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</si>
  <si>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</si>
  <si>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</si>
  <si>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</si>
  <si>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</si>
  <si>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</si>
  <si>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</si>
  <si>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</si>
  <si>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</si>
  <si>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</si>
  <si>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</si>
  <si>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</si>
  <si>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</si>
  <si>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</si>
  <si>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</si>
  <si>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</si>
  <si>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</si>
  <si>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</si>
  <si>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</si>
  <si>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</si>
  <si>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</si>
  <si>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</si>
  <si>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</si>
  <si>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</si>
  <si>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</si>
  <si>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</si>
  <si>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</si>
  <si>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</si>
  <si>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</si>
  <si>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</si>
  <si>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</si>
  <si>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</si>
  <si>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</si>
  <si>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</si>
  <si>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</si>
  <si>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</si>
  <si>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</si>
  <si>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</si>
  <si>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</si>
  <si>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</si>
  <si>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</si>
  <si>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</si>
  <si>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</si>
  <si>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</si>
  <si>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</si>
  <si>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</si>
  <si>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</si>
  <si>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</si>
  <si>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</si>
  <si>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</si>
  <si>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</si>
  <si>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</si>
  <si>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</si>
  <si>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</si>
  <si>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</si>
  <si>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</si>
  <si>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</si>
  <si>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</si>
  <si>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</si>
  <si>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</si>
  <si>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</si>
  <si>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</si>
  <si>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</si>
  <si>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</si>
  <si>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</si>
  <si>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</si>
  <si>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</si>
  <si>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</si>
  <si>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</si>
  <si>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</si>
  <si>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</si>
  <si>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</si>
  <si>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</si>
  <si>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</si>
  <si>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</si>
  <si>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</si>
  <si>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</si>
  <si>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</si>
  <si>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</si>
  <si>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</si>
  <si>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</si>
  <si>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</si>
  <si>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</si>
  <si>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</si>
  <si>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</si>
  <si>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</si>
  <si>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</si>
  <si>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</si>
  <si>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</si>
  <si>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</si>
  <si>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</si>
  <si>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</si>
  <si>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</si>
  <si>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</si>
  <si>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</si>
  <si>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</si>
  <si>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</si>
  <si>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</si>
  <si>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</si>
  <si>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</si>
  <si>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</si>
  <si>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</si>
  <si>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</si>
  <si>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</si>
  <si>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</si>
  <si>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</si>
  <si>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</si>
  <si>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</si>
  <si>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</si>
  <si>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</si>
  <si>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</si>
  <si>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</si>
  <si>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</si>
  <si>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</si>
  <si>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</si>
  <si>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</si>
  <si>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</si>
  <si>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</si>
  <si>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</si>
  <si>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</si>
  <si>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</si>
  <si>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</si>
  <si>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</si>
  <si>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</si>
  <si>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</si>
  <si>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</si>
  <si>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</si>
  <si>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</si>
  <si>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</si>
  <si>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</si>
  <si>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</si>
  <si>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</si>
  <si>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</si>
  <si>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</si>
  <si>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</si>
  <si>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</si>
  <si>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</si>
  <si>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</si>
  <si>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</si>
  <si>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</si>
  <si>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</si>
  <si>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</si>
  <si>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</si>
  <si>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</si>
  <si>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</si>
  <si>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</si>
  <si>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</si>
  <si>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</si>
  <si>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</si>
  <si>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</si>
  <si>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</si>
  <si>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</si>
  <si>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</si>
  <si>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</si>
  <si>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</si>
  <si>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</si>
  <si>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</si>
  <si>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</si>
  <si>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</si>
  <si>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</si>
  <si>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</si>
  <si>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</si>
  <si>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</si>
  <si>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</si>
  <si>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</si>
  <si>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</si>
  <si>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</si>
  <si>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</si>
  <si>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</si>
  <si>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</si>
  <si>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</si>
  <si>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</si>
  <si>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</si>
  <si>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</si>
  <si>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</si>
  <si>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</si>
  <si>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</si>
  <si>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</si>
  <si>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</si>
  <si>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</si>
  <si>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</si>
  <si>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</si>
  <si>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</si>
  <si>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</si>
  <si>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</si>
  <si>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</si>
  <si>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</si>
  <si>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</si>
  <si>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</si>
  <si>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</si>
  <si>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</si>
  <si>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</si>
  <si>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</si>
  <si>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</si>
  <si>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</si>
  <si>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</si>
  <si>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</si>
  <si>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</si>
  <si>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</si>
  <si>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</si>
  <si>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</si>
  <si>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</si>
  <si>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</si>
  <si>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</si>
  <si>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</si>
  <si>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</si>
  <si>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</si>
  <si>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</si>
  <si>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</si>
  <si>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</si>
  <si>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</si>
  <si>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</si>
  <si>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</si>
  <si>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</si>
  <si>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</si>
  <si>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</si>
  <si>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</si>
  <si>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</si>
  <si>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</si>
  <si>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</si>
  <si>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</si>
  <si>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</si>
  <si>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</si>
  <si>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</si>
  <si>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</si>
  <si>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</si>
  <si>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</si>
  <si>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</si>
  <si>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</si>
  <si>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</si>
  <si>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</si>
  <si>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</si>
  <si>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</si>
  <si>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</si>
  <si>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</si>
  <si>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</si>
  <si>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</si>
  <si>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</si>
  <si>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</si>
  <si>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</si>
  <si>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</si>
  <si>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</si>
  <si>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</si>
  <si>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</si>
  <si>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</si>
  <si>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</si>
  <si>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</si>
  <si>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</si>
  <si>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</si>
  <si>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</si>
  <si>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</si>
  <si>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</si>
  <si>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</si>
  <si>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</si>
  <si>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</si>
  <si>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</si>
  <si>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</si>
  <si>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</si>
  <si>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</si>
  <si>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</si>
  <si>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</si>
  <si>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</si>
  <si>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</si>
  <si>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</si>
  <si>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</si>
  <si>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</si>
  <si>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</si>
  <si>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</si>
  <si>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</si>
  <si>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</si>
  <si>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</si>
  <si>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</si>
  <si>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</si>
  <si>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</si>
  <si>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</si>
  <si>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</si>
  <si>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</si>
  <si>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</si>
  <si>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</si>
  <si>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</si>
  <si>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</si>
  <si>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</si>
  <si>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</si>
  <si>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</si>
  <si>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</si>
  <si>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</si>
  <si>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</si>
  <si>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</si>
  <si>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</si>
  <si>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</si>
  <si>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</si>
  <si>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</si>
  <si>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</si>
  <si>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</si>
  <si>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</si>
  <si>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</si>
  <si>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</si>
  <si>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</si>
  <si>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</si>
  <si>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</si>
  <si>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</si>
  <si>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</si>
  <si>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</si>
  <si>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</si>
  <si>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</si>
  <si>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</si>
  <si>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</si>
  <si>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</si>
  <si>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</si>
  <si>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</si>
  <si>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</si>
  <si>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</si>
  <si>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</si>
  <si>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</si>
  <si>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</si>
  <si>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</si>
  <si>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</si>
  <si>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</si>
  <si>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</si>
  <si>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</si>
  <si>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</si>
  <si>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</si>
  <si>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</si>
  <si>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</si>
  <si>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</si>
  <si>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</si>
  <si>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</si>
  <si>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</si>
  <si>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</si>
  <si>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</si>
  <si>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</si>
  <si>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</si>
  <si>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</si>
  <si>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</si>
  <si>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</si>
  <si>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</si>
  <si>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</si>
  <si>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</si>
  <si>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</si>
  <si>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</si>
  <si>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</si>
  <si>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</si>
  <si>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</si>
  <si>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</si>
  <si>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</si>
  <si>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</si>
  <si>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</si>
  <si>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</si>
  <si>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</si>
  <si>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</si>
  <si>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</si>
  <si>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</si>
  <si>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</si>
  <si>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</si>
  <si>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</si>
  <si>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</si>
  <si>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</si>
  <si>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</si>
  <si>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</si>
  <si>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</si>
  <si>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</si>
  <si>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</si>
  <si>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</si>
  <si>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</si>
  <si>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</si>
  <si>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</si>
  <si>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</si>
  <si>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</si>
  <si>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</si>
  <si>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</si>
  <si>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</si>
  <si>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</si>
  <si>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</si>
  <si>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</si>
  <si>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</si>
  <si>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</si>
  <si>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</si>
  <si>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</si>
  <si>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</si>
  <si>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</si>
  <si>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</si>
  <si>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</si>
  <si>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</si>
  <si>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</si>
  <si>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</si>
  <si>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</si>
  <si>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</si>
  <si>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</si>
  <si>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</si>
  <si>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</si>
  <si>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</si>
  <si>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</si>
  <si>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</si>
  <si>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</si>
  <si>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</si>
  <si>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</si>
  <si>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</si>
  <si>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</si>
  <si>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</si>
  <si>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</si>
  <si>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</si>
  <si>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</si>
  <si>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</si>
  <si>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</si>
  <si>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</si>
  <si>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</si>
  <si>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</si>
  <si>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</si>
  <si>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</si>
  <si>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</si>
  <si>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</si>
  <si>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</si>
  <si>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</si>
  <si>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</si>
  <si>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</si>
  <si>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</si>
  <si>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</si>
  <si>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</si>
  <si>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</si>
  <si>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</si>
  <si>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</si>
  <si>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</si>
  <si>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</si>
  <si>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</si>
  <si>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</si>
  <si>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</si>
  <si>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</si>
  <si>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</si>
  <si>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</si>
  <si>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</si>
  <si>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</si>
  <si>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</si>
  <si>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</si>
  <si>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</si>
  <si>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</si>
  <si>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</si>
  <si>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</si>
  <si>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</si>
  <si>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</si>
  <si>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</si>
  <si>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</si>
  <si>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</si>
  <si>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</si>
  <si>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</si>
  <si>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</si>
  <si>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</si>
  <si>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</si>
  <si>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</si>
  <si>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</si>
  <si>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</si>
  <si>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</si>
  <si>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</si>
  <si>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</si>
  <si>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</si>
  <si>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</si>
  <si>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</si>
  <si>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</si>
  <si>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</si>
  <si>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</si>
  <si>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</si>
  <si>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</si>
  <si>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</si>
  <si>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</si>
  <si>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</si>
  <si>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</si>
  <si>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</si>
  <si>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</si>
  <si>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</si>
  <si>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</si>
  <si>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</si>
  <si>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</si>
  <si>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</si>
  <si>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</si>
  <si>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</si>
  <si>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</si>
  <si>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</si>
  <si>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</si>
  <si>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</si>
  <si>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</si>
  <si>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</si>
  <si>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</si>
  <si>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</si>
  <si>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</si>
  <si>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</si>
  <si>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</si>
  <si>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</si>
  <si>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</si>
  <si>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</si>
  <si>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</si>
  <si>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</si>
  <si>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</si>
  <si>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</si>
  <si>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</si>
  <si>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</si>
  <si>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</si>
  <si>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</si>
  <si>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</si>
  <si>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</si>
  <si>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</si>
  <si>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</si>
  <si>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</si>
  <si>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</si>
  <si>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</si>
  <si>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</si>
  <si>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</si>
  <si>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</si>
  <si>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</si>
  <si>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</si>
  <si>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</si>
  <si>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</si>
  <si>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</si>
  <si>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</si>
  <si>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</si>
  <si>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</si>
  <si>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</si>
  <si>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</si>
  <si>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</si>
  <si>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</si>
  <si>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</si>
  <si>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</si>
  <si>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</si>
  <si>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</si>
  <si>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</si>
  <si>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</si>
  <si>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</si>
  <si>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</si>
  <si>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</si>
  <si>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</si>
  <si>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</si>
  <si>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</si>
  <si>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</si>
  <si>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</si>
  <si>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</si>
  <si>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</si>
  <si>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</si>
  <si>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</si>
  <si>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</si>
  <si>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</si>
  <si>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</si>
  <si>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</si>
  <si>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</si>
  <si>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</si>
  <si>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</si>
  <si>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</si>
  <si>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</si>
  <si>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</si>
  <si>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</si>
  <si>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</si>
  <si>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</si>
  <si>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</si>
  <si>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</si>
  <si>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</si>
  <si>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</si>
  <si>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</si>
  <si>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</si>
  <si>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</si>
  <si>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</si>
  <si>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</si>
  <si>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</si>
  <si>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</si>
  <si>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</si>
  <si>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</si>
  <si>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</si>
  <si>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</si>
  <si>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</si>
  <si>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</si>
  <si>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</si>
  <si>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</si>
  <si>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</si>
  <si>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</si>
  <si>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</si>
  <si>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</si>
  <si>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</si>
  <si>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</si>
  <si>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</si>
  <si>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</si>
  <si>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</si>
  <si>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</si>
  <si>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</si>
  <si>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</si>
  <si>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</si>
  <si>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</si>
  <si>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</si>
  <si>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</si>
  <si>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</si>
  <si>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</si>
  <si>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</si>
  <si>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</si>
  <si>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</si>
  <si>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</si>
  <si>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</si>
  <si>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</si>
  <si>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</si>
  <si>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</si>
  <si>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</si>
  <si>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</si>
  <si>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</si>
  <si>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</si>
  <si>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</si>
  <si>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</si>
  <si>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</si>
  <si>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</si>
  <si>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</si>
  <si>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</si>
  <si>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</si>
  <si>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</si>
  <si>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</si>
  <si>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</si>
  <si>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</si>
  <si>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</si>
  <si>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</si>
  <si>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</si>
  <si>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</si>
  <si>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</si>
  <si>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</si>
  <si>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</si>
  <si>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</si>
  <si>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</si>
  <si>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</si>
  <si>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</si>
  <si>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</si>
  <si>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</si>
  <si>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</si>
  <si>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</si>
  <si>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</si>
  <si>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</si>
  <si>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</si>
  <si>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</si>
  <si>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</si>
  <si>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</si>
  <si>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</si>
  <si>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</si>
  <si>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</si>
  <si>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</si>
  <si>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</si>
  <si>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</si>
  <si>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</si>
  <si>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</si>
  <si>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</si>
  <si>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</si>
  <si>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</si>
  <si>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</si>
  <si>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</si>
  <si>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</si>
  <si>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</si>
  <si>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</si>
  <si>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</si>
  <si>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</si>
  <si>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</si>
  <si>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</si>
  <si>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</si>
  <si>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</si>
  <si>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</si>
  <si>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</si>
  <si>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</si>
  <si>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</si>
  <si>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</si>
  <si>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</si>
  <si>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</si>
  <si>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</si>
  <si>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</si>
  <si>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</si>
  <si>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</si>
  <si>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</si>
  <si>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</si>
  <si>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</si>
  <si>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</si>
  <si>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</si>
  <si>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</si>
  <si>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</si>
  <si>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</si>
  <si>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</si>
  <si>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</si>
  <si>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</si>
  <si>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</si>
  <si>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</si>
  <si>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</si>
  <si>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</si>
  <si>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</si>
  <si>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</si>
  <si>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</si>
  <si>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</si>
  <si>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</si>
  <si>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</si>
  <si>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</si>
  <si>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</si>
  <si>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</si>
  <si>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</si>
  <si>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</si>
  <si>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</si>
  <si>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</si>
  <si>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</si>
  <si>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</si>
  <si>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</si>
  <si>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</si>
  <si>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</si>
  <si>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</si>
  <si>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</si>
  <si>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</si>
  <si>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</si>
  <si>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</si>
  <si>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</si>
  <si>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</si>
  <si>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</si>
  <si>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</si>
  <si>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</si>
  <si>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</si>
  <si>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</si>
  <si>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</si>
  <si>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</si>
  <si>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</si>
  <si>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</si>
  <si>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</si>
  <si>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</si>
  <si>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</si>
  <si>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</si>
  <si>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</si>
  <si>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</si>
  <si>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</si>
  <si>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</si>
  <si>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</si>
  <si>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</si>
  <si>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</si>
  <si>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</si>
  <si>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</si>
  <si>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</si>
  <si>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</si>
  <si>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</si>
  <si>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</si>
  <si>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</si>
  <si>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</si>
  <si>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</si>
  <si>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</si>
  <si>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</si>
  <si>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</si>
  <si>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</si>
  <si>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</si>
  <si>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</si>
  <si>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</si>
  <si>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</si>
  <si>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</si>
  <si>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</si>
  <si>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</si>
  <si>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</si>
  <si>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</si>
  <si>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</si>
  <si>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</si>
  <si>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</si>
  <si>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</si>
  <si>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</si>
  <si>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</si>
  <si>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</si>
  <si>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</si>
  <si>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</si>
  <si>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</si>
  <si>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</si>
  <si>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</si>
  <si>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</si>
  <si>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</si>
  <si>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</si>
  <si>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</si>
  <si>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</si>
  <si>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</si>
  <si>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</si>
  <si>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</si>
  <si>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</si>
  <si>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</si>
  <si>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</si>
  <si>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</si>
  <si>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</si>
  <si>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</si>
  <si>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</si>
  <si>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</si>
  <si>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</si>
  <si>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</si>
  <si>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</si>
  <si>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</si>
  <si>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</si>
  <si>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</si>
  <si>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</si>
  <si>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</si>
  <si>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</si>
  <si>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</si>
  <si>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</si>
  <si>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</si>
  <si>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</si>
  <si>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</si>
  <si>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</si>
  <si>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</si>
  <si>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</si>
  <si>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</si>
  <si>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</si>
  <si>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</si>
  <si>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</si>
  <si>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</si>
  <si>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</si>
  <si>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</si>
  <si>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</si>
  <si>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</si>
  <si>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</si>
  <si>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</si>
  <si>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</si>
  <si>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</si>
  <si>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</si>
  <si>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</si>
  <si>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</si>
  <si>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</si>
  <si>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</si>
  <si>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</si>
  <si>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</si>
  <si>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</si>
  <si>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</si>
  <si>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</si>
  <si>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</si>
  <si>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</si>
  <si>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</si>
  <si>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</si>
  <si>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</si>
  <si>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</si>
  <si>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</si>
  <si>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</si>
  <si>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</si>
  <si>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</si>
  <si>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</si>
  <si>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</si>
  <si>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</si>
  <si>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</si>
  <si>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</si>
  <si>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</si>
  <si>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</si>
  <si>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</si>
  <si>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</si>
  <si>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</si>
  <si>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</si>
  <si>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</si>
  <si>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</si>
  <si>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</si>
  <si>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</si>
  <si>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</si>
  <si>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</si>
  <si>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</si>
  <si>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</si>
  <si>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</si>
  <si>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</si>
  <si>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</si>
  <si>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</si>
  <si>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</si>
  <si>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</si>
  <si>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</si>
  <si>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</si>
  <si>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</si>
  <si>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</si>
  <si>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</si>
  <si>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</si>
  <si>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</si>
  <si>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</si>
  <si>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</si>
  <si>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</si>
  <si>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</si>
  <si>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</si>
  <si>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</si>
  <si>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</si>
  <si>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</si>
  <si>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</si>
  <si>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</si>
  <si>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</si>
  <si>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</si>
  <si>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</si>
  <si>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</si>
  <si>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</si>
  <si>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</si>
  <si>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</si>
  <si>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</si>
  <si>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</si>
  <si>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</si>
  <si>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</si>
  <si>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</si>
  <si>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</si>
  <si>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</si>
  <si>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</si>
  <si>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</si>
  <si>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</si>
  <si>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</si>
  <si>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</si>
  <si>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</si>
  <si>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</si>
  <si>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</si>
  <si>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</si>
  <si>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</si>
  <si>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</si>
  <si>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</si>
  <si>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</si>
  <si>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</si>
  <si>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</si>
  <si>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</si>
  <si>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</si>
  <si>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</si>
  <si>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</si>
  <si>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</si>
  <si>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</si>
  <si>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</si>
  <si>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</si>
  <si>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</si>
  <si>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</si>
  <si>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</si>
  <si>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</si>
  <si>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</si>
  <si>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</si>
  <si>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</si>
  <si>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</si>
  <si>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</si>
  <si>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</si>
  <si>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</si>
  <si>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</si>
  <si>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</si>
  <si>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</si>
  <si>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</si>
  <si>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</si>
  <si>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</si>
  <si>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</si>
  <si>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</si>
  <si>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</si>
  <si>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</si>
  <si>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</si>
  <si>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</si>
  <si>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</si>
  <si>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</si>
  <si>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</si>
  <si>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</si>
  <si>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</si>
  <si>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</si>
  <si>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</si>
  <si>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</si>
  <si>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</si>
  <si>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</si>
  <si>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</si>
  <si>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</si>
  <si>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</si>
  <si>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</si>
  <si>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</si>
  <si>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</si>
  <si>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</si>
  <si>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</si>
  <si>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</si>
  <si>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</si>
  <si>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</si>
  <si>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</si>
  <si>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</si>
  <si>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</si>
  <si>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</si>
  <si>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</si>
  <si>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</si>
  <si>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</si>
  <si>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</si>
  <si>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</si>
  <si>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</si>
  <si>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</si>
  <si>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</si>
  <si>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</si>
  <si>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</si>
  <si>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</si>
  <si>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</si>
  <si>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</si>
  <si>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</si>
  <si>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</si>
  <si>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</si>
  <si>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</si>
  <si>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</si>
  <si>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</si>
  <si>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</si>
  <si>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</si>
  <si>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</si>
  <si>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</si>
  <si>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</si>
  <si>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</si>
  <si>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</si>
  <si>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</si>
  <si>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</si>
  <si>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</si>
  <si>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</si>
  <si>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</si>
  <si>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</si>
  <si>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</si>
  <si>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</si>
  <si>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</si>
  <si>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</si>
  <si>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</si>
  <si>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</si>
  <si>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</si>
  <si>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</si>
  <si>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</si>
  <si>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</si>
  <si>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</si>
  <si>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</si>
  <si>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</si>
  <si>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</si>
  <si>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</si>
  <si>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</si>
  <si>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</si>
  <si>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</si>
  <si>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</si>
  <si>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</si>
  <si>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</si>
  <si>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</si>
  <si>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</si>
  <si>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</si>
  <si>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</si>
  <si>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</si>
  <si>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</si>
  <si>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</si>
  <si>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</si>
  <si>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</si>
  <si>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</si>
  <si>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</si>
  <si>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</si>
  <si>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</si>
  <si>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</si>
  <si>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</si>
  <si>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</si>
  <si>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</si>
  <si>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</si>
  <si>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</si>
  <si>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</si>
  <si>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</si>
  <si>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</si>
  <si>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</si>
  <si>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</si>
  <si>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</si>
  <si>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</si>
  <si>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</si>
  <si>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</si>
  <si>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</si>
  <si>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</si>
  <si>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</si>
  <si>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</si>
  <si>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</si>
  <si>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</si>
  <si>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</si>
  <si>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</si>
  <si>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</si>
  <si>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</si>
  <si>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</si>
  <si>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</si>
  <si>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</si>
  <si>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</si>
  <si>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</si>
  <si>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</si>
  <si>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</si>
  <si>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</si>
  <si>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</si>
  <si>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</si>
  <si>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</si>
  <si>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</si>
  <si>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</si>
  <si>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</si>
  <si>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</si>
  <si>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</si>
  <si>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</si>
  <si>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</si>
  <si>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</si>
  <si>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</si>
  <si>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</si>
  <si>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</si>
  <si>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</si>
  <si>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</si>
  <si>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</si>
  <si>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</si>
  <si>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</si>
  <si>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</si>
  <si>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</si>
  <si>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</si>
  <si>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</si>
  <si>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</si>
  <si>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</si>
  <si>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</si>
  <si>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</si>
  <si>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</si>
  <si>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</si>
  <si>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</si>
  <si>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</si>
  <si>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</si>
  <si>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</si>
  <si>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</si>
  <si>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</si>
  <si>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</si>
  <si>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</si>
  <si>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</si>
  <si>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</si>
  <si>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</si>
  <si>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</si>
  <si>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</si>
  <si>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</si>
  <si>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</si>
  <si>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</si>
  <si>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</si>
  <si>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</si>
  <si>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</si>
  <si>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</si>
  <si>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</si>
  <si>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</si>
  <si>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</si>
  <si>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</si>
  <si>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</si>
  <si>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</si>
  <si>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</si>
  <si>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</si>
  <si>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</si>
  <si>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</si>
  <si>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</si>
  <si>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</si>
  <si>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</si>
  <si>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</si>
  <si>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</si>
  <si>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</si>
  <si>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</si>
  <si>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</si>
  <si>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</si>
  <si>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</si>
  <si>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</si>
  <si>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</si>
  <si>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</si>
  <si>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</si>
  <si>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</si>
  <si>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</si>
  <si>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</si>
  <si>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</si>
  <si>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</si>
  <si>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</si>
  <si>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</si>
  <si>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</si>
  <si>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</si>
  <si>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</si>
  <si>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</si>
  <si>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</si>
  <si>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</si>
  <si>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</si>
  <si>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</si>
  <si>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</si>
  <si>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</si>
  <si>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</si>
  <si>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</si>
  <si>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</si>
  <si>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</si>
  <si>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</si>
  <si>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</si>
  <si>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</si>
  <si>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</si>
  <si>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</si>
  <si>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</si>
  <si>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</si>
  <si>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</si>
  <si>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</si>
  <si>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</si>
  <si>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</si>
  <si>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</si>
  <si>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</si>
  <si>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</si>
  <si>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</si>
  <si>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</si>
  <si>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</si>
  <si>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</si>
  <si>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</si>
  <si>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</si>
  <si>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</si>
  <si>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</si>
  <si>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</si>
  <si>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</si>
  <si>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</si>
  <si>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</si>
  <si>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</si>
  <si>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</si>
  <si>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</si>
  <si>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</si>
  <si>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</si>
  <si>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</si>
  <si>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</si>
  <si>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</si>
  <si>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</si>
  <si>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</si>
  <si>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</si>
  <si>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</si>
  <si>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</si>
  <si>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</si>
  <si>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</si>
  <si>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</si>
  <si>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</si>
  <si>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</si>
  <si>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</si>
  <si>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</si>
  <si>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</si>
  <si>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</si>
  <si>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</si>
  <si>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</si>
  <si>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</si>
  <si>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</si>
  <si>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</si>
  <si>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</si>
  <si>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</si>
  <si>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</si>
  <si>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</si>
  <si>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</si>
  <si>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</si>
  <si>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</si>
  <si>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</si>
  <si>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</si>
  <si>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</si>
  <si>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</si>
  <si>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</si>
  <si>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</si>
  <si>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</si>
  <si>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</si>
  <si>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</si>
  <si>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</si>
  <si>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</si>
  <si>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</si>
  <si>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</si>
  <si>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</si>
  <si>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</si>
  <si>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</si>
  <si>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</si>
  <si>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</si>
  <si>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</si>
  <si>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</si>
  <si>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</si>
  <si>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</si>
  <si>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</si>
  <si>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</si>
  <si>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</si>
  <si>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</si>
  <si>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</si>
  <si>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</si>
  <si>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</si>
  <si>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</si>
  <si>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</si>
  <si>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</si>
  <si>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</si>
  <si>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</si>
  <si>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</si>
  <si>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</si>
  <si>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</si>
  <si>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</si>
  <si>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</si>
  <si>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</si>
  <si>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</si>
  <si>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</si>
  <si>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</si>
  <si>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</si>
  <si>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</si>
  <si>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</si>
  <si>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</si>
  <si>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</si>
  <si>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</si>
  <si>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</si>
  <si>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</si>
  <si>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</si>
  <si>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</si>
  <si>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</si>
  <si>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</si>
  <si>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</si>
  <si>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</si>
  <si>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</si>
  <si>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</si>
  <si>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</si>
  <si>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</si>
  <si>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</si>
  <si>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</si>
  <si>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</si>
  <si>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</si>
  <si>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</si>
  <si>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</si>
  <si>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</si>
  <si>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</si>
  <si>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</si>
  <si>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</si>
  <si>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</si>
  <si>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</si>
  <si>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</si>
  <si>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</si>
  <si>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</si>
  <si>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</si>
  <si>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</si>
  <si>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</si>
  <si>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</si>
  <si>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</si>
  <si>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</si>
  <si>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</si>
  <si>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</si>
  <si>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</si>
  <si>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</si>
  <si>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</si>
  <si>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</si>
  <si>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</si>
  <si>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</si>
  <si>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</si>
  <si>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</si>
  <si>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</si>
  <si>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</si>
  <si>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</si>
  <si>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</si>
  <si>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</si>
  <si>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</si>
  <si>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</si>
  <si>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</si>
  <si>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</si>
  <si>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</si>
  <si>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</si>
  <si>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</si>
  <si>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</si>
  <si>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</si>
  <si>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</si>
  <si>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</si>
  <si>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</si>
  <si>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</si>
  <si>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</si>
  <si>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</si>
  <si>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</si>
  <si>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</si>
  <si>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</si>
  <si>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</si>
  <si>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</si>
  <si>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</si>
  <si>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</si>
  <si>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</si>
  <si>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</si>
  <si>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</si>
  <si>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</si>
  <si>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</si>
  <si>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</si>
  <si>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</si>
  <si>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</si>
  <si>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</si>
  <si>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</si>
  <si>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</si>
  <si>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</si>
  <si>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</si>
  <si>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</si>
  <si>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</si>
  <si>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</si>
  <si>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</si>
  <si>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</si>
  <si>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</si>
  <si>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</si>
  <si>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</si>
  <si>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</si>
  <si>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</si>
  <si>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</si>
  <si>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</si>
  <si>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</si>
  <si>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</si>
  <si>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</si>
  <si>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</si>
  <si>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</si>
  <si>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</si>
  <si>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</si>
  <si>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</si>
  <si>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</si>
  <si>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</si>
  <si>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</si>
  <si>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</si>
  <si>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</si>
  <si>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</si>
  <si>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</si>
  <si>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</si>
  <si>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</si>
  <si>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</si>
  <si>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</si>
  <si>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</si>
  <si>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</si>
  <si>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</si>
  <si>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</si>
  <si>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</si>
  <si>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</si>
  <si>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</si>
  <si>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</si>
  <si>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</si>
  <si>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</si>
  <si>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</si>
  <si>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</si>
  <si>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</si>
  <si>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</si>
  <si>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</si>
  <si>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</si>
  <si>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</si>
  <si>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</si>
  <si>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</si>
  <si>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</si>
  <si>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</si>
  <si>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</si>
  <si>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</si>
  <si>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</si>
  <si>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</si>
  <si>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</si>
  <si>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</si>
  <si>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</si>
  <si>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</si>
  <si>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</si>
  <si>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</si>
  <si>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</si>
  <si>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</si>
  <si>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</si>
  <si>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</si>
  <si>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</si>
  <si>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</si>
  <si>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</si>
  <si>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</si>
  <si>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</si>
  <si>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</si>
  <si>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</si>
  <si>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</si>
  <si>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</si>
  <si>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</si>
  <si>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</si>
  <si>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</si>
  <si>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</si>
  <si>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</si>
  <si>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</si>
  <si>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</si>
  <si>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</si>
  <si>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</si>
  <si>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</si>
  <si>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</si>
  <si>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</si>
  <si>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</si>
  <si>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</si>
  <si>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</si>
  <si>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</si>
  <si>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</si>
  <si>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</si>
  <si>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</si>
  <si>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</si>
  <si>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</si>
  <si>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</si>
  <si>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</si>
  <si>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</si>
  <si>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</si>
  <si>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</si>
  <si>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</si>
  <si>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</si>
  <si>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</si>
  <si>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</si>
  <si>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</si>
  <si>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</si>
  <si>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</si>
  <si>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</si>
  <si>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</si>
  <si>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</si>
  <si>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</si>
  <si>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</si>
  <si>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</si>
  <si>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</si>
  <si>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</si>
  <si>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</si>
  <si>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</si>
  <si>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</si>
  <si>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</si>
  <si>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</si>
  <si>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</si>
  <si>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</si>
  <si>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</si>
  <si>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</si>
  <si>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</si>
  <si>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</si>
  <si>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</si>
  <si>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</si>
  <si>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</si>
  <si>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</si>
  <si>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</si>
  <si>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</si>
  <si>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</si>
  <si>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</si>
  <si>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</si>
  <si>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</si>
  <si>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</si>
  <si>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</si>
  <si>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</si>
  <si>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</si>
  <si>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</si>
  <si>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</si>
  <si>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</si>
  <si>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</si>
  <si>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</si>
  <si>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</si>
  <si>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</si>
  <si>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</si>
  <si>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</si>
  <si>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</si>
  <si>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</si>
  <si>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</si>
  <si>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</si>
  <si>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</si>
  <si>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</si>
  <si>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</si>
  <si>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</si>
  <si>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</si>
  <si>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</si>
  <si>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</si>
  <si>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</si>
  <si>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</si>
  <si>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</si>
  <si>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</si>
  <si>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</si>
  <si>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</si>
  <si>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</si>
  <si>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</si>
  <si>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</si>
  <si>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</si>
  <si>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</si>
  <si>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</si>
  <si>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</si>
  <si>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</si>
  <si>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</si>
  <si>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</si>
  <si>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</si>
  <si>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</si>
  <si>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</si>
  <si>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</si>
  <si>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</si>
  <si>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</si>
  <si>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</si>
  <si>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</si>
  <si>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</si>
  <si>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</si>
  <si>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</si>
  <si>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</si>
  <si>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</si>
  <si>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</si>
  <si>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</si>
  <si>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</si>
  <si>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</si>
  <si>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</si>
  <si>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</si>
  <si>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</si>
  <si>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</si>
  <si>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</si>
  <si>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</si>
  <si>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</si>
  <si>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</si>
  <si>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</si>
  <si>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</si>
  <si>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</si>
  <si>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</si>
  <si>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</si>
  <si>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</si>
  <si>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</si>
  <si>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</si>
  <si>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</si>
  <si>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</si>
  <si>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</si>
  <si>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</si>
  <si>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</si>
  <si>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</si>
  <si>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</si>
  <si>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</si>
  <si>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</si>
  <si>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</si>
  <si>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</si>
  <si>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</si>
  <si>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</si>
  <si>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</si>
  <si>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</si>
  <si>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</si>
  <si>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</si>
  <si>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</si>
  <si>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</si>
  <si>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</si>
  <si>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</si>
  <si>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</si>
  <si>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</si>
  <si>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</si>
  <si>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</si>
  <si>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</si>
  <si>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</si>
  <si>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</si>
  <si>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</si>
  <si>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</si>
  <si>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</si>
  <si>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</si>
  <si>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</si>
  <si>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</si>
  <si>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</si>
  <si>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</si>
  <si>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</si>
  <si>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</si>
  <si>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</si>
  <si>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</si>
  <si>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</si>
  <si>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</si>
  <si>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</si>
  <si>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</si>
  <si>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</si>
  <si>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</si>
  <si>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</si>
  <si>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</si>
  <si>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</si>
  <si>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</si>
  <si>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</si>
  <si>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</si>
  <si>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</si>
  <si>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</si>
  <si>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</si>
  <si>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</si>
  <si>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</si>
  <si>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</si>
  <si>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</si>
  <si>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</si>
  <si>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</si>
  <si>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</si>
  <si>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</si>
  <si>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</si>
  <si>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</si>
  <si>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</si>
  <si>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</si>
  <si>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</si>
  <si>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</si>
  <si>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</si>
  <si>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</si>
  <si>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</si>
  <si>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</si>
  <si>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</si>
  <si>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</si>
  <si>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</si>
  <si>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</si>
  <si>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</si>
  <si>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</si>
  <si>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</si>
  <si>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</si>
  <si>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</si>
  <si>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</si>
  <si>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</si>
  <si>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</si>
  <si>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</si>
  <si>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</si>
  <si>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</si>
  <si>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</si>
  <si>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</si>
  <si>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</si>
  <si>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</si>
  <si>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</si>
  <si>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</si>
  <si>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</si>
  <si>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</si>
  <si>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</si>
  <si>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</si>
  <si>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</si>
  <si>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</si>
  <si>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</si>
  <si>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</si>
  <si>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</si>
  <si>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</si>
  <si>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</si>
  <si>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</si>
  <si>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</si>
  <si>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</si>
  <si>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</si>
  <si>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</si>
  <si>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</si>
  <si>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</si>
  <si>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</si>
  <si>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</si>
  <si>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</si>
  <si>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</si>
  <si>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</si>
  <si>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</si>
  <si>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</si>
  <si>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</si>
  <si>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</si>
  <si>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</si>
  <si>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</si>
  <si>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</si>
  <si>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</si>
  <si>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</si>
  <si>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</si>
  <si>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</si>
  <si>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</si>
  <si>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</si>
  <si>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</si>
  <si>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</si>
  <si>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</si>
  <si>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</si>
  <si>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</si>
  <si>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</si>
  <si>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</si>
  <si>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</si>
  <si>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</si>
  <si>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</si>
  <si>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</si>
  <si>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</si>
  <si>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</si>
  <si>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</si>
  <si>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</si>
  <si>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</si>
  <si>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</si>
  <si>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</si>
  <si>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</si>
  <si>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</si>
  <si>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</si>
  <si>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</si>
  <si>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</si>
  <si>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</si>
  <si>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</si>
  <si>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</si>
  <si>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</si>
  <si>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</si>
  <si>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</si>
  <si>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</si>
  <si>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</si>
  <si>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</si>
  <si>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</si>
  <si>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</si>
  <si>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</si>
  <si>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</si>
  <si>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</si>
  <si>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</si>
  <si>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</si>
  <si>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</si>
  <si>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</si>
  <si>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</si>
  <si>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</si>
  <si>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</si>
  <si>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</si>
  <si>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</si>
  <si>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</si>
  <si>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</si>
  <si>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</si>
  <si>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</si>
  <si>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</si>
  <si>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</si>
  <si>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</si>
  <si>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</si>
  <si>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</si>
  <si>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</si>
  <si>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</si>
  <si>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</si>
  <si>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</si>
  <si>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</si>
  <si>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</si>
  <si>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</si>
  <si>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</si>
  <si>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</si>
  <si>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</si>
  <si>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</si>
  <si>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</si>
  <si>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</si>
  <si>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</si>
  <si>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</si>
  <si>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</si>
  <si>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</si>
  <si>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</si>
  <si>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</si>
  <si>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</si>
  <si>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</si>
  <si>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</si>
  <si>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</si>
  <si>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</si>
  <si>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</si>
  <si>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</si>
  <si>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</si>
  <si>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</si>
  <si>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</si>
  <si>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</si>
  <si>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</si>
  <si>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</si>
  <si>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</si>
  <si>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</si>
  <si>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</si>
  <si>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</si>
  <si>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</si>
  <si>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</si>
  <si>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</si>
  <si>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</si>
  <si>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</si>
  <si>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</si>
  <si>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</si>
  <si>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</si>
  <si>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</si>
  <si>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</si>
  <si>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</si>
  <si>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</si>
  <si>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</si>
  <si>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</si>
  <si>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</si>
  <si>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</si>
  <si>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</si>
  <si>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</si>
  <si>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</si>
  <si>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</si>
  <si>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</si>
  <si>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</si>
  <si>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</si>
  <si>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</si>
  <si>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</si>
  <si>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</si>
  <si>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</si>
  <si>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</si>
  <si>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</si>
  <si>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</si>
  <si>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</si>
  <si>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</si>
  <si>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</si>
  <si>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</si>
  <si>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</si>
  <si>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</si>
  <si>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</si>
  <si>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</si>
  <si>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</si>
  <si>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</si>
  <si>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</si>
  <si>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</si>
  <si>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</si>
  <si>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</si>
  <si>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</si>
  <si>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</si>
  <si>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</si>
  <si>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</si>
  <si>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</si>
  <si>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</si>
  <si>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</si>
  <si>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</si>
  <si>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</si>
  <si>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</si>
  <si>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</si>
  <si>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</si>
  <si>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</si>
  <si>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</si>
  <si>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</si>
  <si>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</si>
  <si>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</si>
  <si>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</si>
  <si>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</si>
  <si>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</si>
  <si>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</si>
  <si>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</si>
  <si>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</si>
  <si>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</si>
  <si>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</si>
  <si>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</si>
  <si>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</si>
  <si>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</si>
  <si>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</si>
  <si>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</si>
  <si>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</si>
  <si>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</si>
  <si>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</si>
  <si>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</si>
  <si>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</si>
  <si>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</si>
  <si>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</si>
  <si>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</si>
  <si>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</si>
  <si>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</si>
  <si>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</si>
  <si>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</si>
  <si>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</si>
  <si>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</si>
  <si>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</si>
  <si>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</si>
  <si>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</si>
  <si>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</si>
  <si>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</si>
  <si>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</si>
  <si>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</si>
  <si>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</si>
  <si>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</si>
  <si>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</si>
  <si>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</si>
  <si>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</si>
  <si>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</si>
  <si>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</si>
  <si>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</si>
  <si>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</si>
  <si>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</si>
  <si>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</si>
  <si>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</si>
  <si>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</si>
  <si>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</si>
  <si>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</si>
  <si>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</si>
  <si>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</si>
  <si>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</si>
  <si>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</si>
  <si>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</si>
  <si>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</si>
  <si>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</si>
  <si>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</si>
  <si>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</si>
  <si>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</si>
  <si>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</si>
  <si>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</si>
  <si>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</si>
  <si>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</si>
  <si>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</si>
  <si>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</si>
  <si>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</si>
  <si>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</si>
  <si>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</si>
  <si>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</si>
  <si>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</si>
  <si>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</si>
  <si>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</si>
  <si>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</si>
  <si>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</si>
  <si>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</si>
  <si>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</si>
  <si>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</si>
  <si>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</si>
  <si>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</si>
  <si>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</si>
  <si>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</si>
  <si>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</si>
  <si>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</si>
  <si>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</si>
  <si>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</si>
  <si>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</si>
  <si>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</si>
  <si>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</si>
  <si>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</si>
  <si>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</si>
  <si>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</si>
  <si>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</si>
  <si>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</si>
  <si>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</si>
  <si>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</si>
  <si>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</si>
  <si>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</si>
  <si>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</si>
  <si>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</si>
  <si>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</si>
  <si>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</si>
  <si>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</si>
  <si>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</si>
  <si>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</si>
  <si>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</si>
  <si>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</si>
  <si>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</si>
  <si>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</si>
  <si>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</si>
  <si>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</si>
  <si>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</si>
  <si>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</si>
  <si>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</si>
  <si>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</si>
  <si>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</si>
  <si>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</si>
  <si>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</si>
  <si>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</si>
  <si>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</si>
  <si>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</si>
  <si>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</si>
  <si>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</si>
  <si>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</si>
  <si>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</si>
  <si>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</si>
  <si>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</si>
  <si>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</si>
  <si>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</si>
  <si>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</si>
  <si>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</si>
  <si>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</si>
  <si>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</si>
  <si>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</si>
  <si>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</si>
  <si>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</si>
  <si>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</si>
  <si>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</si>
  <si>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</si>
  <si>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</si>
  <si>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</si>
  <si>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</si>
  <si>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</si>
  <si>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</si>
  <si>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</si>
  <si>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</si>
  <si>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</si>
  <si>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</si>
  <si>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</si>
  <si>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</si>
  <si>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</si>
  <si>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</si>
  <si>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</si>
  <si>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</si>
  <si>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</si>
  <si>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</si>
  <si>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</si>
  <si>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</si>
  <si>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</si>
  <si>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</si>
  <si>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</si>
  <si>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</si>
  <si>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</si>
  <si>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</si>
  <si>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</si>
  <si>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</si>
  <si>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</si>
  <si>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</si>
  <si>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</si>
  <si>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</si>
  <si>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</si>
  <si>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</si>
  <si>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</si>
  <si>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</si>
  <si>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</si>
  <si>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</si>
  <si>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</si>
  <si>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</si>
  <si>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</si>
  <si>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</si>
  <si>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</si>
  <si>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</si>
  <si>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</si>
  <si>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</si>
  <si>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</si>
  <si>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</si>
  <si>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</si>
  <si>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</si>
  <si>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</si>
  <si>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</si>
  <si>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</si>
  <si>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</si>
  <si>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</si>
  <si>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</si>
  <si>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</si>
  <si>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</si>
  <si>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</si>
  <si>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</si>
  <si>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</si>
  <si>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</si>
  <si>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</si>
  <si>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</si>
  <si>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</si>
  <si>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</si>
  <si>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</si>
  <si>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</si>
  <si>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</si>
  <si>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</si>
  <si>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</si>
  <si>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</si>
  <si>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</si>
  <si>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</si>
  <si>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</si>
  <si>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</si>
  <si>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</si>
  <si>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</si>
  <si>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</si>
  <si>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</si>
  <si>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</si>
  <si>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</si>
  <si>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</si>
  <si>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</si>
  <si>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</si>
  <si>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</si>
  <si>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</si>
  <si>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</si>
  <si>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</si>
  <si>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</si>
  <si>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</si>
  <si>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</si>
  <si>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</si>
  <si>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</si>
  <si>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</si>
  <si>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</si>
  <si>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</si>
  <si>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</si>
  <si>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</si>
  <si>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</si>
  <si>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</si>
  <si>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</si>
  <si>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</si>
  <si>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</si>
  <si>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</si>
  <si>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</si>
  <si>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</si>
  <si>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</si>
  <si>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</si>
  <si>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</si>
  <si>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</si>
  <si>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</si>
  <si>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</si>
  <si>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</si>
  <si>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</si>
  <si>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</si>
  <si>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</si>
  <si>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</si>
  <si>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</si>
  <si>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</si>
  <si>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</si>
  <si>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</si>
  <si>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</si>
  <si>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</si>
  <si>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</si>
  <si>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</si>
  <si>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</si>
  <si>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</si>
  <si>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</si>
  <si>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</si>
  <si>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</si>
  <si>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</si>
  <si>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</si>
  <si>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</si>
  <si>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</si>
  <si>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</si>
  <si>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</si>
  <si>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</si>
  <si>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</si>
  <si>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</si>
  <si>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</si>
  <si>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</si>
  <si>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</si>
  <si>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</si>
  <si>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</si>
  <si>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</si>
  <si>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</si>
  <si>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</si>
  <si>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</si>
  <si>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</si>
  <si>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</si>
  <si>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</si>
  <si>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</si>
  <si>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</si>
  <si>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</si>
  <si>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</si>
  <si>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</si>
  <si>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</si>
  <si>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</si>
  <si>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</si>
  <si>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</si>
  <si>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</si>
  <si>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</si>
  <si>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</si>
  <si>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</si>
  <si>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</si>
  <si>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</si>
  <si>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</si>
  <si>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</si>
  <si>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</si>
  <si>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</si>
  <si>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</si>
  <si>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</si>
  <si>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</si>
  <si>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</si>
  <si>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</si>
  <si>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</si>
  <si>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</si>
  <si>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</si>
  <si>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</si>
  <si>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</si>
  <si>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</si>
  <si>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</si>
  <si>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</si>
  <si>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</si>
  <si>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</si>
  <si>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</si>
  <si>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</si>
  <si>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</si>
  <si>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</si>
  <si>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</si>
  <si>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</si>
  <si>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</si>
  <si>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</si>
  <si>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</si>
  <si>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</si>
  <si>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</si>
  <si>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</si>
  <si>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</si>
  <si>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</si>
  <si>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</si>
  <si>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</si>
  <si>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</si>
  <si>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</si>
  <si>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</si>
  <si>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</si>
  <si>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</si>
  <si>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</si>
  <si>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</si>
  <si>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</si>
  <si>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</si>
  <si>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</si>
  <si>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</si>
  <si>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</si>
  <si>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</si>
  <si>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</si>
  <si>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</si>
  <si>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</si>
  <si>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</si>
  <si>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</si>
  <si>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</si>
  <si>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</si>
  <si>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</si>
  <si>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</si>
  <si>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</si>
  <si>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</si>
  <si>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</si>
  <si>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</si>
  <si>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</si>
  <si>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</si>
  <si>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</si>
  <si>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</si>
  <si>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</si>
  <si>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</si>
  <si>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</si>
  <si>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</si>
  <si>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</si>
  <si>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</si>
  <si>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</si>
  <si>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</si>
  <si>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</si>
  <si>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</si>
  <si>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</si>
  <si>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</si>
  <si>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</si>
  <si>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</si>
  <si>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</si>
  <si>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</si>
  <si>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</si>
  <si>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</si>
  <si>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</si>
  <si>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</si>
  <si>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</si>
  <si>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</si>
  <si>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</si>
  <si>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</si>
  <si>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</si>
  <si>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</si>
  <si>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</si>
  <si>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</si>
  <si>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</si>
  <si>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</si>
  <si>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</si>
  <si>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</si>
  <si>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</si>
  <si>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</si>
  <si>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</si>
  <si>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</si>
  <si>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</si>
  <si>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</si>
  <si>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</si>
  <si>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</si>
  <si>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</si>
  <si>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</si>
  <si>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</si>
  <si>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</si>
  <si>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</si>
  <si>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</si>
  <si>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</si>
  <si>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</si>
  <si>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</si>
  <si>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</si>
  <si>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</si>
  <si>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</si>
  <si>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</si>
  <si>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</si>
  <si>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</si>
  <si>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</si>
  <si>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</si>
  <si>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</si>
  <si>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</si>
  <si>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</si>
  <si>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</si>
  <si>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</si>
  <si>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</si>
  <si>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</si>
  <si>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</si>
  <si>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</si>
  <si>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</si>
  <si>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</si>
  <si>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</si>
  <si>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</si>
  <si>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</si>
  <si>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</si>
  <si>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</si>
  <si>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</si>
  <si>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</si>
  <si>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</si>
  <si>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</si>
  <si>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</si>
  <si>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</si>
  <si>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</si>
  <si>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</si>
  <si>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</si>
  <si>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</si>
  <si>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</si>
  <si>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</si>
  <si>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</si>
  <si>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</si>
  <si>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</si>
  <si>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</si>
  <si>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</si>
  <si>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</si>
  <si>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</si>
  <si>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</si>
  <si>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</si>
  <si>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</si>
  <si>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</si>
  <si>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</si>
  <si>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</si>
  <si>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</si>
  <si>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</si>
  <si>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</si>
  <si>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</si>
  <si>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</si>
  <si>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</si>
  <si>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</si>
  <si>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</si>
  <si>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</si>
  <si>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</si>
  <si>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</si>
  <si>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</si>
  <si>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</si>
  <si>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</si>
  <si>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</si>
  <si>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</si>
  <si>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</si>
  <si>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</si>
  <si>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</si>
  <si>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</si>
  <si>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</si>
  <si>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</si>
  <si>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</si>
  <si>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</si>
  <si>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</si>
  <si>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</si>
  <si>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</si>
  <si>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</si>
  <si>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</si>
  <si>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</si>
  <si>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</si>
  <si>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</si>
  <si>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</si>
  <si>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</si>
  <si>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</si>
  <si>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</si>
  <si>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</si>
  <si>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</si>
  <si>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</si>
  <si>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</si>
  <si>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</si>
  <si>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</si>
  <si>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</si>
  <si>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</si>
  <si>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</si>
  <si>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</si>
  <si>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</si>
  <si>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</si>
  <si>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</si>
  <si>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</si>
  <si>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</si>
  <si>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</si>
  <si>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</si>
  <si>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</si>
  <si>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</si>
  <si>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</si>
  <si>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</si>
  <si>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</si>
  <si>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</si>
  <si>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</si>
  <si>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</si>
  <si>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</si>
  <si>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</si>
  <si>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</si>
  <si>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</si>
  <si>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</si>
  <si>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</si>
  <si>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</si>
  <si>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</si>
  <si>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</si>
  <si>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</si>
  <si>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</si>
  <si>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</si>
  <si>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</si>
  <si>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</si>
  <si>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</si>
  <si>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</si>
  <si>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</si>
  <si>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</si>
  <si>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</si>
  <si>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</si>
  <si>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</si>
  <si>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</si>
  <si>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</si>
  <si>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</si>
  <si>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</si>
  <si>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</si>
  <si>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</si>
  <si>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</si>
  <si>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</si>
  <si>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</si>
  <si>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</si>
  <si>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</si>
  <si>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</si>
  <si>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</si>
  <si>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</si>
  <si>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</si>
  <si>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</si>
  <si>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</si>
  <si>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</si>
  <si>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</si>
  <si>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</si>
  <si>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</si>
  <si>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</si>
  <si>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</si>
  <si>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</si>
  <si>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</si>
  <si>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</si>
  <si>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</si>
  <si>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</si>
  <si>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</si>
  <si>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</si>
  <si>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</si>
  <si>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</si>
  <si>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</si>
  <si>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</si>
  <si>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</si>
  <si>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</si>
  <si>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</si>
  <si>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</si>
  <si>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</si>
  <si>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</si>
  <si>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</si>
  <si>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</si>
  <si>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</si>
  <si>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</si>
  <si>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</si>
  <si>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</si>
  <si>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</si>
  <si>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</si>
  <si>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</si>
  <si>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</si>
  <si>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</si>
  <si>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</si>
  <si>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</si>
  <si>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</si>
  <si>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</si>
  <si>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</si>
  <si>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</si>
  <si>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</si>
  <si>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</si>
  <si>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</si>
  <si>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</si>
  <si>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</si>
  <si>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</si>
  <si>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</si>
  <si>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</si>
  <si>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</si>
  <si>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</si>
  <si>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</si>
  <si>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</si>
  <si>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</si>
  <si>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</si>
  <si>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</si>
  <si>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</si>
  <si>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</si>
  <si>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</si>
  <si>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</si>
  <si>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</si>
  <si>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</si>
  <si>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</si>
  <si>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</si>
  <si>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</si>
  <si>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</si>
  <si>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</si>
  <si>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</si>
  <si>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</si>
  <si>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</si>
  <si>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</si>
  <si>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</si>
  <si>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</si>
  <si>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</si>
  <si>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</si>
  <si>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</si>
  <si>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</si>
  <si>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</si>
  <si>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</si>
  <si>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</si>
  <si>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</si>
  <si>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</si>
  <si>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</si>
  <si>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</si>
  <si>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</si>
  <si>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</si>
  <si>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</si>
  <si>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</si>
  <si>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</si>
  <si>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</si>
  <si>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</si>
  <si>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</si>
  <si>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</si>
  <si>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</si>
  <si>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</si>
  <si>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</si>
  <si>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</si>
  <si>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</si>
  <si>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</si>
  <si>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</si>
  <si>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</si>
  <si>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</si>
  <si>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</si>
  <si>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</si>
  <si>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</si>
  <si>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</si>
  <si>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</si>
  <si>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</si>
  <si>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</si>
  <si>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</si>
  <si>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</si>
  <si>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</si>
  <si>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</si>
  <si>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</si>
  <si>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</si>
  <si>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</si>
  <si>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</si>
  <si>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</si>
  <si>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</si>
  <si>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</si>
  <si>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</si>
  <si>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</si>
  <si>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</si>
  <si>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</si>
  <si>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</si>
  <si>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</si>
  <si>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</si>
  <si>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</si>
  <si>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</si>
  <si>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</si>
  <si>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</si>
  <si>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</si>
  <si>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</si>
  <si>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</si>
  <si>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</si>
  <si>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</si>
  <si>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</si>
  <si>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</si>
  <si>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</si>
  <si>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</si>
  <si>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</si>
  <si>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</si>
  <si>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</si>
  <si>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</si>
  <si>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</si>
  <si>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</si>
  <si>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</si>
  <si>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</si>
  <si>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</si>
  <si>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</si>
  <si>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</si>
  <si>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</si>
  <si>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</si>
  <si>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</si>
  <si>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</si>
  <si>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</si>
  <si>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</si>
  <si>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</si>
  <si>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</si>
  <si>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</si>
  <si>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</si>
  <si>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</si>
  <si>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</si>
  <si>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</si>
  <si>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</si>
  <si>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</si>
  <si>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</si>
  <si>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</si>
  <si>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</si>
  <si>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</si>
  <si>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</si>
  <si>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</si>
  <si>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</si>
  <si>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</si>
  <si>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</si>
  <si>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</si>
  <si>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</si>
  <si>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</si>
  <si>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</si>
  <si>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</si>
  <si>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</si>
  <si>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</si>
  <si>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</si>
  <si>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</si>
  <si>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</si>
  <si>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</si>
  <si>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</si>
  <si>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</si>
  <si>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</si>
  <si>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</si>
  <si>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</si>
  <si>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</si>
  <si>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</si>
  <si>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</si>
  <si>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</si>
  <si>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</si>
  <si>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</si>
  <si>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</si>
  <si>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</si>
  <si>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</si>
  <si>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</si>
  <si>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</si>
  <si>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</si>
  <si>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</si>
  <si>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</si>
  <si>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</si>
  <si>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</si>
  <si>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</si>
  <si>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</si>
  <si>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</si>
  <si>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</si>
  <si>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</si>
  <si>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</si>
  <si>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</si>
  <si>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</si>
  <si>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</si>
  <si>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</si>
  <si>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</si>
  <si>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</si>
  <si>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</si>
  <si>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</si>
  <si>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</si>
  <si>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</si>
  <si>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</si>
  <si>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</si>
  <si>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</si>
  <si>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</si>
  <si>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</si>
  <si>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</si>
  <si>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</si>
  <si>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</si>
  <si>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</si>
  <si>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</si>
  <si>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</si>
  <si>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</si>
  <si>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</si>
  <si>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</si>
  <si>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</si>
  <si>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</si>
  <si>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</si>
  <si>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</si>
  <si>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</si>
  <si>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</si>
  <si>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</si>
  <si>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</si>
  <si>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</si>
  <si>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</si>
  <si>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</si>
  <si>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</si>
  <si>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</si>
  <si>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</si>
  <si>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</si>
  <si>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</si>
  <si>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</si>
  <si>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</si>
  <si>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</si>
  <si>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</si>
  <si>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</si>
  <si>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</si>
  <si>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</si>
  <si>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</si>
  <si>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</si>
  <si>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</si>
  <si>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</si>
  <si>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</si>
  <si>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</si>
  <si>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</si>
  <si>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</si>
  <si>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</si>
  <si>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</si>
  <si>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</si>
  <si>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</si>
  <si>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</si>
  <si>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</si>
  <si>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</si>
  <si>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</si>
  <si>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</si>
  <si>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</si>
  <si>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</si>
  <si>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</si>
  <si>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</si>
  <si>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</si>
  <si>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</si>
  <si>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</si>
  <si>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</si>
  <si>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</si>
  <si>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</si>
  <si>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</si>
  <si>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</si>
  <si>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</si>
  <si>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</si>
  <si>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</si>
  <si>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</si>
  <si>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</si>
  <si>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</si>
  <si>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</si>
  <si>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</si>
  <si>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</si>
  <si>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</si>
  <si>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</si>
  <si>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</si>
  <si>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</si>
  <si>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</si>
  <si>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</si>
  <si>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</si>
  <si>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</si>
  <si>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</si>
  <si>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</si>
  <si>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</si>
  <si>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</si>
  <si>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</si>
  <si>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</si>
  <si>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</si>
  <si>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</si>
  <si>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</si>
  <si>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</si>
  <si>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</si>
  <si>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</si>
  <si>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</si>
  <si>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</si>
  <si>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</si>
  <si>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</si>
  <si>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</si>
  <si>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</si>
  <si>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</si>
  <si>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</si>
  <si>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</si>
  <si>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</si>
  <si>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</si>
  <si>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</si>
  <si>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</si>
  <si>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</si>
  <si>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</si>
  <si>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</si>
  <si>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</si>
  <si>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</si>
  <si>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</si>
  <si>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</si>
  <si>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</si>
  <si>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</si>
  <si>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</si>
  <si>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</si>
  <si>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</si>
  <si>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</si>
  <si>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</si>
  <si>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</si>
  <si>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</si>
  <si>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</si>
  <si>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</si>
  <si>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</si>
  <si>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</si>
  <si>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</si>
  <si>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</si>
  <si>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</si>
  <si>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</si>
  <si>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</si>
  <si>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</si>
  <si>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</si>
  <si>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</si>
  <si>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</si>
  <si>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</si>
  <si>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</si>
  <si>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</si>
  <si>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</si>
  <si>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</si>
  <si>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</si>
  <si>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</si>
  <si>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</si>
  <si>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</si>
  <si>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</si>
  <si>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</si>
  <si>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</si>
  <si>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</si>
  <si>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</si>
  <si>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</si>
  <si>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</si>
  <si>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</si>
  <si>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</si>
  <si>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</si>
  <si>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</si>
  <si>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</si>
  <si>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</si>
  <si>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</si>
  <si>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</si>
  <si>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</si>
  <si>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</si>
  <si>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</si>
  <si>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</si>
  <si>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</si>
  <si>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</si>
  <si>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</si>
  <si>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</si>
  <si>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</si>
  <si>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</si>
  <si>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</si>
  <si>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</si>
  <si>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</si>
  <si>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</si>
  <si>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</si>
  <si>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</si>
  <si>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</si>
  <si>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</si>
  <si>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</si>
  <si>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</si>
  <si>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</si>
  <si>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</si>
  <si>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</si>
  <si>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</si>
  <si>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</si>
  <si>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</si>
  <si>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</si>
  <si>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</si>
  <si>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</si>
  <si>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</si>
  <si>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</si>
  <si>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</si>
  <si>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</si>
  <si>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</si>
  <si>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</si>
  <si>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</si>
  <si>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</si>
  <si>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</si>
  <si>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</si>
  <si>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</si>
  <si>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</si>
  <si>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</si>
  <si>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</si>
  <si>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</si>
  <si>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</si>
  <si>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</si>
  <si>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</si>
  <si>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</si>
  <si>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</si>
  <si>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</si>
  <si>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</si>
  <si>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</si>
  <si>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</si>
  <si>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</si>
  <si>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</si>
  <si>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</si>
  <si>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</si>
  <si>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</si>
  <si>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</si>
  <si>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</si>
  <si>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</si>
  <si>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</si>
  <si>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</si>
  <si>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</si>
  <si>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</si>
  <si>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</si>
  <si>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</si>
  <si>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</si>
  <si>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</si>
  <si>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</si>
  <si>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</si>
  <si>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</si>
  <si>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</si>
  <si>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</si>
  <si>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</si>
  <si>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</si>
  <si>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</si>
  <si>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</si>
  <si>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</si>
  <si>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</si>
  <si>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</si>
  <si>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</si>
  <si>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</si>
  <si>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</si>
  <si>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</si>
  <si>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</si>
  <si>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</si>
  <si>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</si>
  <si>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</si>
  <si>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</si>
  <si>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</si>
  <si>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</si>
  <si>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</si>
  <si>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</si>
  <si>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</si>
  <si>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</si>
  <si>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</si>
  <si>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</si>
  <si>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</si>
  <si>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</si>
  <si>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</si>
  <si>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</si>
  <si>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</si>
  <si>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</si>
  <si>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</si>
  <si>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</si>
  <si>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</si>
  <si>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</si>
  <si>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</si>
  <si>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</si>
  <si>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</si>
  <si>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</si>
  <si>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</si>
  <si>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</si>
  <si>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</si>
  <si>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</si>
  <si>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</si>
  <si>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</si>
  <si>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</si>
  <si>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</si>
  <si>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</si>
  <si>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</si>
  <si>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</si>
  <si>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</si>
  <si>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</si>
  <si>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</si>
  <si>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</si>
  <si>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</si>
  <si>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</si>
  <si>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</si>
  <si>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</si>
  <si>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</si>
  <si>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</si>
  <si>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</si>
  <si>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</si>
  <si>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</si>
  <si>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</si>
  <si>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</si>
  <si>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</si>
  <si>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</si>
  <si>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</si>
  <si>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</si>
  <si>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</si>
  <si>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</si>
  <si>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</si>
  <si>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</si>
  <si>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</si>
  <si>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</si>
  <si>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</si>
  <si>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</si>
  <si>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</si>
  <si>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</si>
  <si>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</si>
  <si>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</si>
  <si>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</si>
  <si>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</si>
  <si>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</si>
  <si>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</si>
  <si>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</si>
  <si>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</si>
  <si>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</si>
  <si>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</si>
  <si>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</si>
  <si>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</si>
  <si>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</si>
  <si>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</si>
  <si>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</si>
  <si>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</si>
  <si>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</si>
  <si>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</si>
  <si>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</si>
  <si>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</si>
  <si>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</si>
  <si>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</si>
  <si>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</si>
  <si>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</si>
  <si>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</si>
  <si>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</si>
  <si>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</si>
  <si>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</si>
  <si>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</si>
  <si>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</si>
  <si>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</si>
  <si>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</si>
  <si>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</si>
  <si>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</si>
  <si>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</si>
  <si>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</si>
  <si>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</si>
  <si>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</si>
  <si>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</si>
  <si>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</si>
  <si>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</si>
  <si>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</si>
  <si>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</si>
  <si>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</si>
  <si>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</si>
  <si>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</si>
  <si>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</si>
  <si>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</si>
  <si>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</si>
  <si>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</si>
  <si>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</si>
  <si>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</si>
  <si>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</si>
  <si>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</si>
  <si>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</si>
  <si>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</si>
  <si>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</si>
  <si>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</si>
  <si>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</si>
  <si>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</si>
  <si>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</si>
  <si>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</si>
  <si>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</si>
  <si>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</si>
  <si>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</si>
  <si>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</si>
  <si>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</si>
  <si>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</si>
  <si>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</si>
  <si>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</si>
  <si>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</si>
  <si>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</si>
  <si>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</si>
  <si>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</si>
  <si>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</si>
  <si>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</si>
  <si>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</si>
  <si>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</si>
  <si>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</si>
  <si>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</si>
  <si>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</si>
  <si>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</si>
  <si>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</si>
  <si>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</si>
  <si>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</si>
  <si>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</si>
  <si>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</si>
  <si>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</si>
  <si>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</si>
  <si>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</si>
  <si>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</si>
  <si>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</si>
  <si>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</si>
  <si>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</si>
  <si>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</si>
  <si>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</si>
  <si>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</si>
  <si>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</si>
  <si>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</si>
  <si>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</si>
  <si>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</si>
  <si>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</si>
  <si>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</si>
  <si>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</si>
  <si>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</si>
  <si>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</si>
  <si>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</si>
  <si>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</si>
  <si>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</si>
  <si>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</si>
  <si>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</si>
  <si>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</si>
  <si>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</si>
  <si>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</si>
  <si>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</si>
  <si>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</si>
  <si>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</si>
  <si>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</si>
  <si>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</si>
  <si>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</si>
  <si>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</si>
  <si>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</si>
  <si>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</si>
  <si>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</si>
  <si>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</si>
  <si>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</si>
  <si>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</si>
  <si>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</si>
  <si>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</si>
  <si>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</si>
  <si>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</si>
  <si>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</si>
  <si>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</si>
  <si>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</si>
  <si>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</si>
  <si>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</si>
  <si>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</si>
  <si>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</si>
  <si>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</si>
  <si>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</si>
  <si>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</si>
  <si>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</si>
  <si>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</si>
  <si>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</si>
  <si>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</si>
  <si>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</si>
  <si>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</si>
  <si>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</si>
  <si>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</si>
  <si>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</si>
  <si>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</si>
  <si>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</si>
  <si>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</si>
  <si>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</si>
  <si>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</si>
  <si>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</si>
  <si>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</si>
  <si>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</si>
  <si>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</si>
  <si>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</si>
  <si>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</si>
  <si>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</si>
  <si>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</si>
  <si>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</si>
  <si>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</si>
  <si>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</si>
  <si>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</si>
  <si>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</si>
  <si>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</si>
  <si>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</si>
  <si>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</si>
  <si>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</si>
  <si>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</si>
  <si>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</si>
  <si>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</si>
  <si>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</si>
  <si>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</si>
  <si>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</si>
  <si>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</si>
  <si>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</si>
  <si>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</si>
  <si>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</si>
  <si>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</si>
  <si>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</si>
  <si>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</si>
  <si>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</si>
  <si>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</si>
  <si>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</si>
  <si>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</si>
  <si>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</si>
  <si>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</si>
  <si>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</si>
  <si>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</si>
  <si>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</si>
  <si>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</si>
  <si>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</si>
  <si>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</si>
  <si>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</si>
  <si>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</si>
  <si>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</si>
  <si>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</si>
  <si>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</si>
  <si>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</si>
  <si>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</si>
  <si>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</si>
  <si>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</si>
  <si>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</si>
  <si>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</si>
  <si>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</si>
  <si>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</si>
  <si>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</si>
  <si>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</si>
  <si>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</si>
  <si>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</si>
  <si>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</si>
  <si>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</si>
  <si>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</si>
  <si>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</si>
  <si>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</si>
  <si>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</si>
  <si>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</si>
  <si>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</si>
  <si>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</si>
  <si>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</si>
  <si>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</si>
  <si>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</si>
  <si>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</si>
  <si>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</si>
  <si>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</si>
  <si>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</si>
  <si>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</si>
  <si>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</si>
  <si>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</si>
  <si>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</si>
  <si>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</si>
  <si>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</si>
  <si>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</si>
  <si>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</si>
  <si>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</si>
  <si>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</si>
  <si>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</si>
  <si>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</si>
  <si>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</si>
  <si>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</si>
  <si>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</si>
  <si>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</si>
  <si>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</si>
  <si>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</si>
  <si>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</si>
  <si>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</si>
  <si>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</si>
  <si>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</si>
  <si>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</si>
  <si>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</si>
  <si>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</si>
  <si>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</si>
  <si>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</si>
  <si>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</si>
  <si>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</si>
  <si>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</si>
  <si>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</si>
  <si>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</si>
  <si>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</si>
  <si>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</si>
  <si>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</si>
  <si>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</si>
  <si>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</si>
  <si>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</si>
  <si>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</si>
  <si>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</si>
  <si>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</si>
  <si>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</si>
  <si>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</si>
  <si>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</si>
  <si>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</si>
  <si>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</si>
  <si>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</si>
  <si>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</si>
  <si>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</si>
  <si>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</si>
  <si>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</si>
  <si>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</si>
  <si>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</si>
  <si>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</si>
  <si>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</si>
  <si>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</si>
  <si>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</si>
  <si>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</si>
  <si>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</si>
  <si>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</si>
  <si>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</si>
  <si>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</si>
  <si>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</si>
  <si>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</si>
  <si>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</si>
  <si>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</si>
  <si>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</si>
  <si>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</si>
  <si>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</si>
  <si>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</si>
  <si>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</si>
  <si>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</si>
  <si>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</si>
  <si>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</si>
  <si>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</si>
  <si>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</si>
  <si>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</si>
  <si>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</si>
  <si>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</si>
  <si>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</si>
  <si>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</si>
  <si>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</si>
  <si>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</si>
  <si>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</si>
  <si>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</si>
  <si>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</si>
  <si>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</si>
  <si>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</si>
  <si>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</si>
  <si>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</si>
  <si>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</si>
  <si>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</si>
  <si>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</si>
  <si>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</si>
  <si>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</si>
  <si>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</si>
  <si>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</si>
  <si>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</si>
  <si>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</si>
  <si>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</si>
  <si>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</si>
  <si>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</si>
  <si>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</si>
  <si>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</si>
  <si>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</si>
  <si>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</si>
  <si>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</si>
  <si>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</si>
  <si>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</si>
  <si>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</si>
  <si>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</si>
  <si>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</si>
  <si>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</si>
  <si>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</si>
  <si>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</si>
  <si>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</si>
  <si>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</si>
  <si>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</si>
  <si>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</si>
  <si>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</si>
  <si>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</si>
  <si>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</si>
  <si>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</si>
  <si>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</si>
  <si>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</si>
  <si>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</si>
  <si>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</si>
  <si>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</si>
  <si>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</si>
  <si>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</si>
  <si>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</si>
  <si>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</si>
  <si>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</si>
  <si>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</si>
  <si>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</si>
  <si>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</si>
  <si>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</si>
  <si>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</si>
  <si>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</si>
  <si>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</si>
  <si>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</si>
  <si>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</si>
  <si>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</si>
  <si>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</si>
  <si>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</si>
  <si>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</si>
  <si>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</si>
  <si>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</si>
  <si>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</si>
  <si>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</si>
  <si>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</si>
  <si>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</si>
  <si>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</si>
  <si>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</si>
  <si>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</si>
  <si>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</si>
  <si>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</si>
  <si>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</si>
  <si>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</si>
  <si>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</si>
  <si>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</si>
  <si>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</si>
  <si>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</si>
  <si>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</si>
  <si>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</si>
  <si>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</si>
  <si>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</si>
  <si>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</si>
  <si>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</si>
  <si>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</si>
  <si>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</si>
  <si>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</si>
  <si>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</si>
  <si>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</si>
  <si>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</si>
  <si>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</si>
  <si>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</si>
  <si>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</si>
  <si>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</si>
  <si>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</si>
  <si>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</si>
  <si>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</si>
  <si>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</si>
  <si>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</si>
  <si>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</si>
  <si>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</si>
  <si>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</si>
  <si>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</si>
  <si>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</si>
  <si>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</si>
  <si>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</si>
  <si>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</si>
  <si>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</si>
  <si>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</si>
  <si>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</si>
  <si>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</si>
  <si>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</si>
  <si>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</si>
  <si>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</si>
  <si>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</si>
  <si>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</si>
  <si>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</si>
  <si>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</si>
  <si>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</si>
  <si>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</si>
  <si>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</si>
  <si>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</si>
  <si>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</si>
  <si>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</si>
  <si>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</si>
  <si>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</si>
  <si>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</si>
  <si>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</si>
  <si>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</si>
  <si>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</si>
  <si>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</si>
  <si>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</si>
  <si>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</si>
  <si>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</si>
  <si>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</si>
  <si>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</si>
  <si>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</si>
  <si>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</si>
  <si>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</si>
  <si>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</si>
  <si>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</si>
  <si>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</si>
  <si>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</si>
  <si>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</si>
  <si>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</si>
  <si>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</si>
  <si>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</si>
  <si>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</si>
  <si>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</si>
  <si>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</si>
  <si>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</si>
  <si>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</si>
  <si>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</si>
  <si>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</si>
  <si>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</si>
  <si>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</si>
  <si>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</si>
  <si>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</si>
  <si>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</si>
  <si>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</si>
  <si>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</si>
  <si>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</si>
  <si>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</si>
  <si>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</si>
  <si>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</si>
  <si>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</si>
  <si>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</si>
  <si>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</si>
  <si>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</si>
  <si>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</si>
  <si>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</si>
  <si>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</si>
  <si>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</si>
  <si>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</si>
  <si>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</si>
  <si>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</si>
  <si>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</si>
  <si>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</si>
  <si>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</si>
  <si>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</si>
  <si>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</si>
  <si>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</si>
  <si>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</si>
  <si>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</si>
  <si>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</si>
  <si>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</si>
  <si>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</si>
  <si>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</si>
  <si>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</si>
  <si>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</si>
  <si>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</si>
  <si>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</si>
  <si>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</si>
  <si>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</si>
  <si>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</si>
  <si>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</si>
  <si>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</si>
  <si>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</si>
  <si>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</si>
  <si>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</si>
  <si>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</si>
  <si>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</si>
  <si>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</si>
  <si>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</si>
  <si>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</si>
  <si>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</si>
  <si>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</si>
  <si>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</si>
  <si>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</si>
  <si>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</si>
  <si>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</si>
  <si>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</si>
  <si>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</si>
  <si>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</si>
  <si>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</si>
  <si>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</si>
  <si>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</si>
  <si>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</si>
  <si>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</si>
  <si>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</si>
  <si>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</si>
  <si>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</si>
  <si>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</si>
  <si>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</si>
  <si>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</si>
  <si>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</si>
  <si>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</si>
  <si>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</si>
  <si>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</si>
  <si>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</si>
  <si>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</si>
  <si>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</si>
  <si>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</si>
  <si>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</si>
  <si>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</si>
  <si>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</si>
  <si>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</si>
  <si>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</si>
  <si>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</si>
  <si>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</si>
  <si>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</si>
  <si>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</si>
  <si>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</si>
  <si>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</si>
  <si>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</si>
  <si>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</si>
  <si>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</si>
  <si>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</si>
  <si>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</si>
  <si>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</si>
  <si>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</si>
  <si>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</si>
  <si>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</si>
  <si>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</si>
  <si>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</si>
  <si>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</si>
  <si>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</si>
  <si>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</si>
  <si>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</si>
  <si>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</si>
  <si>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</si>
  <si>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</si>
  <si>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</si>
  <si>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</si>
  <si>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</si>
  <si>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</si>
  <si>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</si>
  <si>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</si>
  <si>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</si>
  <si>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</si>
  <si>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</si>
  <si>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</si>
  <si>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</si>
  <si>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</si>
  <si>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</si>
  <si>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</si>
  <si>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</si>
  <si>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</si>
  <si>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</si>
  <si>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</si>
  <si>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</si>
  <si>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</si>
  <si>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</si>
  <si>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</si>
  <si>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</si>
  <si>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</si>
  <si>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</si>
  <si>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</si>
  <si>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</si>
  <si>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</si>
  <si>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</si>
  <si>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</si>
  <si>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</si>
  <si>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</si>
  <si>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</si>
  <si>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</si>
  <si>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</si>
  <si>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</si>
  <si>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</si>
  <si>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</si>
  <si>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</si>
  <si>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</si>
  <si>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</si>
  <si>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</si>
  <si>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</si>
  <si>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</si>
  <si>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</si>
  <si>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</si>
  <si>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</si>
  <si>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</si>
  <si>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</si>
  <si>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</si>
  <si>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</si>
  <si>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</si>
  <si>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</si>
  <si>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</si>
  <si>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</si>
  <si>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</si>
  <si>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</si>
  <si>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</si>
  <si>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</si>
  <si>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</si>
  <si>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</si>
  <si>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</si>
  <si>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</si>
  <si>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</si>
  <si>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</si>
  <si>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</si>
  <si>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</si>
  <si>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</si>
  <si>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</si>
  <si>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</si>
  <si>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</si>
  <si>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</si>
  <si>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</si>
  <si>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</si>
  <si>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</si>
  <si>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</si>
  <si>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</si>
  <si>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</si>
  <si>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</si>
  <si>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</si>
  <si>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</si>
  <si>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</si>
  <si>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</si>
  <si>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</si>
  <si>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</si>
  <si>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</si>
  <si>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</si>
  <si>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</si>
  <si>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</si>
  <si>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</si>
  <si>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</si>
  <si>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</si>
  <si>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</si>
  <si>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</si>
  <si>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</si>
  <si>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</si>
  <si>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</si>
  <si>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</si>
  <si>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</si>
  <si>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</si>
  <si>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</si>
  <si>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</si>
  <si>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</si>
  <si>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</si>
  <si>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</si>
  <si>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</si>
  <si>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</si>
  <si>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</si>
  <si>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</si>
  <si>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</si>
  <si>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</si>
  <si>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</si>
  <si>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</si>
  <si>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</si>
  <si>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</si>
  <si>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</si>
  <si>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</si>
  <si>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</si>
  <si>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</si>
  <si>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</si>
  <si>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</si>
  <si>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</si>
  <si>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</si>
  <si>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</si>
  <si>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</si>
  <si>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</si>
  <si>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</si>
  <si>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</si>
  <si>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</si>
  <si>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</si>
  <si>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</si>
  <si>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</si>
  <si>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</si>
  <si>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</si>
  <si>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</si>
  <si>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</si>
  <si>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</si>
  <si>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</si>
  <si>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</si>
  <si>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</si>
  <si>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</si>
  <si>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</si>
  <si>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</si>
  <si>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</si>
  <si>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</si>
  <si>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</si>
  <si>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</si>
  <si>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</si>
  <si>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</si>
  <si>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</si>
  <si>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</si>
  <si>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</si>
  <si>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</si>
  <si>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</si>
  <si>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</si>
  <si>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</si>
  <si>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</si>
  <si>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</si>
  <si>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</si>
  <si>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</si>
  <si>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</si>
  <si>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</si>
  <si>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</si>
  <si>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</si>
  <si>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</si>
  <si>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</si>
  <si>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</si>
  <si>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</si>
  <si>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</si>
  <si>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</si>
  <si>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</si>
  <si>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</si>
  <si>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</si>
  <si>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</si>
  <si>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</si>
  <si>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</si>
  <si>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</si>
  <si>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</si>
  <si>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</si>
  <si>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</si>
  <si>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</si>
  <si>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</si>
  <si>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</si>
  <si>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</si>
  <si>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</si>
  <si>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</si>
  <si>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</si>
  <si>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</si>
  <si>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</si>
  <si>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</si>
  <si>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</si>
  <si>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</si>
  <si>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</si>
  <si>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</si>
  <si>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</si>
  <si>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</si>
  <si>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</si>
  <si>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</si>
  <si>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</si>
  <si>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</si>
  <si>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</si>
  <si>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</si>
  <si>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</si>
  <si>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</si>
  <si>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</si>
  <si>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</si>
  <si>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</si>
  <si>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</si>
  <si>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</si>
  <si>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</si>
  <si>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</si>
  <si>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</si>
  <si>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</si>
  <si>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</si>
  <si>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</si>
  <si>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</si>
  <si>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</si>
  <si>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</si>
  <si>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</si>
  <si>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</si>
  <si>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</si>
  <si>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</si>
  <si>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</si>
  <si>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</si>
  <si>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</si>
  <si>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</si>
  <si>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</si>
  <si>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</si>
  <si>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</si>
  <si>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</si>
  <si>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</si>
  <si>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</si>
  <si>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</si>
  <si>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</si>
  <si>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</si>
  <si>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</si>
  <si>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</si>
  <si>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</si>
  <si>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</si>
  <si>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</si>
  <si>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</si>
  <si>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</si>
  <si>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</si>
  <si>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</si>
  <si>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</si>
  <si>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</si>
  <si>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</si>
  <si>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</si>
  <si>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</si>
  <si>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</si>
  <si>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</si>
  <si>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</si>
  <si>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</si>
  <si>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</si>
  <si>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</si>
  <si>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</si>
  <si>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</si>
  <si>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</si>
  <si>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</si>
  <si>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</si>
  <si>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</si>
  <si>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</si>
  <si>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</si>
  <si>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</si>
  <si>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</si>
  <si>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</si>
  <si>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</si>
  <si>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</si>
  <si>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</si>
  <si>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</si>
  <si>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</si>
  <si>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</si>
  <si>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</si>
  <si>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</si>
  <si>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</si>
  <si>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</si>
  <si>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</si>
  <si>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</si>
  <si>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</si>
  <si>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</si>
  <si>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</si>
  <si>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</si>
  <si>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</si>
  <si>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</si>
  <si>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</si>
  <si>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</si>
  <si>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</si>
  <si>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</si>
  <si>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</si>
  <si>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</si>
  <si>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</si>
  <si>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</si>
  <si>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</si>
  <si>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</si>
  <si>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</si>
  <si>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</si>
  <si>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</si>
  <si>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</si>
  <si>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</si>
  <si>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</si>
  <si>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</si>
  <si>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</si>
  <si>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</si>
  <si>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</si>
  <si>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</si>
  <si>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</si>
  <si>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</si>
  <si>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</si>
  <si>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</si>
  <si>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</si>
  <si>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</si>
  <si>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</si>
  <si>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</si>
  <si>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</si>
  <si>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</si>
  <si>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</si>
  <si>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</si>
  <si>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</si>
  <si>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</si>
  <si>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</si>
  <si>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</si>
  <si>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</si>
  <si>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</si>
  <si>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</si>
  <si>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</si>
  <si>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</si>
  <si>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</si>
  <si>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</si>
  <si>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</si>
  <si>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</si>
  <si>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</si>
  <si>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</si>
  <si>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</si>
  <si>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</si>
  <si>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</si>
  <si>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</si>
  <si>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</si>
  <si>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</si>
  <si>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</si>
  <si>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</si>
  <si>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</si>
  <si>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</si>
  <si>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</si>
  <si>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</si>
  <si>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</si>
  <si>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</si>
  <si>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</si>
  <si>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</si>
  <si>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</si>
  <si>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</si>
  <si>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</si>
  <si>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</si>
  <si>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</si>
  <si>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</si>
  <si>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</si>
  <si>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</si>
  <si>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</si>
  <si>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</si>
  <si>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</si>
  <si>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</si>
  <si>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</si>
  <si>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</si>
  <si>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</si>
  <si>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</si>
  <si>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</si>
  <si>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</si>
  <si>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</si>
  <si>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</si>
  <si>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</si>
  <si>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</si>
  <si>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</si>
  <si>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</si>
  <si>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</si>
  <si>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</si>
  <si>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</si>
  <si>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</si>
  <si>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</si>
  <si>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</si>
  <si>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</si>
  <si>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</si>
  <si>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</si>
  <si>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</si>
  <si>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</si>
  <si>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</si>
  <si>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</si>
  <si>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</si>
  <si>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</si>
  <si>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</si>
  <si>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</si>
  <si>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</si>
  <si>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</si>
  <si>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</si>
  <si>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</si>
  <si>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</si>
  <si>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</si>
  <si>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</si>
  <si>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</si>
  <si>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</si>
  <si>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</si>
  <si>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</si>
  <si>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</si>
  <si>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</si>
  <si>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</si>
  <si>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</si>
  <si>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</si>
  <si>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</si>
  <si>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</si>
  <si>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</si>
  <si>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</si>
  <si>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</si>
  <si>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</si>
  <si>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</si>
  <si>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</si>
  <si>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</si>
  <si>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</si>
  <si>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</si>
  <si>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</si>
  <si>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</si>
  <si>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</si>
  <si>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</si>
  <si>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</si>
  <si>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</si>
  <si>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</si>
  <si>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</si>
  <si>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</si>
  <si>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</si>
  <si>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</si>
  <si>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</si>
  <si>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</si>
  <si>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</si>
  <si>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</si>
  <si>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</si>
  <si>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</si>
  <si>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</si>
  <si>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</si>
  <si>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</si>
  <si>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</si>
  <si>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</si>
  <si>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</si>
  <si>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</si>
  <si>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</si>
  <si>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</si>
  <si>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</si>
  <si>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</si>
  <si>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</si>
  <si>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</si>
  <si>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</si>
  <si>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</si>
  <si>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</si>
  <si>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</si>
  <si>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</si>
  <si>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</si>
  <si>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</si>
  <si>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</si>
  <si>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</si>
  <si>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</si>
  <si>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</si>
  <si>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</si>
  <si>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</si>
  <si>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</si>
  <si>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</si>
  <si>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</si>
  <si>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</si>
  <si>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</si>
  <si>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</si>
  <si>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</si>
  <si>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</si>
  <si>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</si>
  <si>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</si>
  <si>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</si>
  <si>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</si>
  <si>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</si>
  <si>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</si>
  <si>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</si>
  <si>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</si>
  <si>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</si>
  <si>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</si>
  <si>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</si>
  <si>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</si>
  <si>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</si>
  <si>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</si>
  <si>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</si>
  <si>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</si>
  <si>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</si>
  <si>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</si>
  <si>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</si>
  <si>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</si>
  <si>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</si>
  <si>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</si>
  <si>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</si>
  <si>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</si>
  <si>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</si>
  <si>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</si>
  <si>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</si>
  <si>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</si>
  <si>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</si>
  <si>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</si>
  <si>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</si>
  <si>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</si>
  <si>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</si>
  <si>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</si>
  <si>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</si>
  <si>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</si>
  <si>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</si>
  <si>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</si>
  <si>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</si>
  <si>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</si>
  <si>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</si>
  <si>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</si>
  <si>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</si>
  <si>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</si>
  <si>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</si>
  <si>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</si>
  <si>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</si>
  <si>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</si>
  <si>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</si>
  <si>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</si>
  <si>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</si>
  <si>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</si>
  <si>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</si>
  <si>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</si>
  <si>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</si>
  <si>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</si>
  <si>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</si>
  <si>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</si>
  <si>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</si>
  <si>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</si>
  <si>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</si>
  <si>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</si>
  <si>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</si>
  <si>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</si>
  <si>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</si>
  <si>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</si>
  <si>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</si>
  <si>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</si>
  <si>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</si>
  <si>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</si>
  <si>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</si>
  <si>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</si>
  <si>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</si>
  <si>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</si>
  <si>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</si>
  <si>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</si>
  <si>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</si>
  <si>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</si>
  <si>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</si>
  <si>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</si>
  <si>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</si>
  <si>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</si>
  <si>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</si>
  <si>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</si>
  <si>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</si>
  <si>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</si>
  <si>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</si>
  <si>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</si>
  <si>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</si>
  <si>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</si>
  <si>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</si>
  <si>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</si>
  <si>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</si>
  <si>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</si>
  <si>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</si>
  <si>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</si>
  <si>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</si>
  <si>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</si>
  <si>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</si>
  <si>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</si>
  <si>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</si>
  <si>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</si>
  <si>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</si>
  <si>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</si>
  <si>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</si>
  <si>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</si>
  <si>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</si>
  <si>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</si>
  <si>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</si>
  <si>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</si>
  <si>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</si>
  <si>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</si>
  <si>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</si>
  <si>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</si>
  <si>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</si>
  <si>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</si>
  <si>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</si>
  <si>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</si>
  <si>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</si>
  <si>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</si>
  <si>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</si>
  <si>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</si>
  <si>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</si>
  <si>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</si>
  <si>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</si>
  <si>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</si>
  <si>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</si>
  <si>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</si>
  <si>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</si>
  <si>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</si>
  <si>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</si>
  <si>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</si>
  <si>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</si>
  <si>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</si>
  <si>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</si>
  <si>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</si>
  <si>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</si>
  <si>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</si>
  <si>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</si>
  <si>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</si>
  <si>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</si>
  <si>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</si>
  <si>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</si>
  <si>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</si>
  <si>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</si>
  <si>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</si>
  <si>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</si>
  <si>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</si>
  <si>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</si>
  <si>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</si>
  <si>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</si>
  <si>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</si>
  <si>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</si>
  <si>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</si>
  <si>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</si>
  <si>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</si>
  <si>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</si>
  <si>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</si>
  <si>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</si>
  <si>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</si>
  <si>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</si>
  <si>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</si>
  <si>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</si>
  <si>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</si>
  <si>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</si>
  <si>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</si>
  <si>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</si>
  <si>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</si>
  <si>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</si>
  <si>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</si>
  <si>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</si>
  <si>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</si>
  <si>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</si>
  <si>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</si>
  <si>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</si>
  <si>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</si>
  <si>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</si>
  <si>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</si>
  <si>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</si>
  <si>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</si>
  <si>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</si>
  <si>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</si>
  <si>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</si>
  <si>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</si>
  <si>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</si>
  <si>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</si>
  <si>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</si>
  <si>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</si>
  <si>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</si>
  <si>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</si>
  <si>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</si>
  <si>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</si>
  <si>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</si>
  <si>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</si>
  <si>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</si>
  <si>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</si>
  <si>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</si>
  <si>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</si>
  <si>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</si>
  <si>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</si>
  <si>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</si>
  <si>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</si>
  <si>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</si>
  <si>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</si>
  <si>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</si>
  <si>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</si>
  <si>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</si>
  <si>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</si>
  <si>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</si>
  <si>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</si>
  <si>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</si>
  <si>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</si>
  <si>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</si>
  <si>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</si>
  <si>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</si>
  <si>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</si>
  <si>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</si>
  <si>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</si>
  <si>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</si>
  <si>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</si>
  <si>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</si>
  <si>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</si>
  <si>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</si>
  <si>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</si>
  <si>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</si>
  <si>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</si>
  <si>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</si>
  <si>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</si>
  <si>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</si>
  <si>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</si>
  <si>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</si>
  <si>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</si>
  <si>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</si>
  <si>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</si>
  <si>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</si>
  <si>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</si>
  <si>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</si>
  <si>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</si>
  <si>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</si>
  <si>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</si>
  <si>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</si>
  <si>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</si>
  <si>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</si>
  <si>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</si>
  <si>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</si>
  <si>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</si>
  <si>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</si>
  <si>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</si>
  <si>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</si>
  <si>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</si>
  <si>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</si>
  <si>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</si>
  <si>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</si>
  <si>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</si>
  <si>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</si>
  <si>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</si>
  <si>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</si>
  <si>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</si>
  <si>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</si>
  <si>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</si>
  <si>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</si>
  <si>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</si>
  <si>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</si>
  <si>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</si>
  <si>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</si>
  <si>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</si>
  <si>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</si>
  <si>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</si>
  <si>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</si>
  <si>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</si>
  <si>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</si>
  <si>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</si>
  <si>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</si>
  <si>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</si>
  <si>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</si>
  <si>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</si>
  <si>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</si>
  <si>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</si>
  <si>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</si>
  <si>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</si>
  <si>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</si>
  <si>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</si>
  <si>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</si>
  <si>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</si>
  <si>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</si>
  <si>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</si>
  <si>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</si>
  <si>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</si>
  <si>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</si>
  <si>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</si>
  <si>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</si>
  <si>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</si>
  <si>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</si>
  <si>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</si>
  <si>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</si>
  <si>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</si>
  <si>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</si>
  <si>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</si>
  <si>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</si>
  <si>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</si>
  <si>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</si>
  <si>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</si>
  <si>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</si>
  <si>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</si>
  <si>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</si>
  <si>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</si>
  <si>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</si>
  <si>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</si>
  <si>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</si>
  <si>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</si>
  <si>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</si>
  <si>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</si>
  <si>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</si>
  <si>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</si>
  <si>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</si>
  <si>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</si>
  <si>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</si>
  <si>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</si>
  <si>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</si>
  <si>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</si>
  <si>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</si>
  <si>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</si>
  <si>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</si>
  <si>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</si>
  <si>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</si>
  <si>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</si>
  <si>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</si>
  <si>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</si>
  <si>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</si>
  <si>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</si>
  <si>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</si>
  <si>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</si>
  <si>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</si>
  <si>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</si>
  <si>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</si>
  <si>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</si>
  <si>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</si>
  <si>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</si>
  <si>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</si>
  <si>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</si>
  <si>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</si>
  <si>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</si>
  <si>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</si>
  <si>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</si>
  <si>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</si>
  <si>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</si>
  <si>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</si>
  <si>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</si>
  <si>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</si>
  <si>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</si>
  <si>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</si>
  <si>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</si>
  <si>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</si>
  <si>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</si>
  <si>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</si>
  <si>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</si>
  <si>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</si>
  <si>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</si>
  <si>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</si>
  <si>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</si>
  <si>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</si>
  <si>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</si>
  <si>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</si>
  <si>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</si>
  <si>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</si>
  <si>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</si>
  <si>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</si>
  <si>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</si>
  <si>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</si>
  <si>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</si>
  <si>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</si>
  <si>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</si>
  <si>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</si>
  <si>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</si>
  <si>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</si>
  <si>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</si>
  <si>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</si>
  <si>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</si>
  <si>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</si>
  <si>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</si>
  <si>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</si>
  <si>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</si>
  <si>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</si>
  <si>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</si>
  <si>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</si>
  <si>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</si>
  <si>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</si>
  <si>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</si>
  <si>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</si>
  <si>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</si>
  <si>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</si>
  <si>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</si>
  <si>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</si>
  <si>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</si>
  <si>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</si>
  <si>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</si>
  <si>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</si>
  <si>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</si>
  <si>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</si>
  <si>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</si>
  <si>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</si>
  <si>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</si>
  <si>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</si>
  <si>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</si>
  <si>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</si>
  <si>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</si>
  <si>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</si>
  <si>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</si>
  <si>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</si>
  <si>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</si>
  <si>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</si>
  <si>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</si>
  <si>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</si>
  <si>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</si>
  <si>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</si>
  <si>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</si>
  <si>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</si>
  <si>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</si>
  <si>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</si>
  <si>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</si>
  <si>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</si>
  <si>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</si>
  <si>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</si>
  <si>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</si>
  <si>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</si>
  <si>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</si>
  <si>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</si>
  <si>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</si>
  <si>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</si>
  <si>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</si>
  <si>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</si>
  <si>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</si>
  <si>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</si>
  <si>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</si>
  <si>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</si>
  <si>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</si>
  <si>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</si>
  <si>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</si>
  <si>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</si>
  <si>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</si>
  <si>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</si>
  <si>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</si>
  <si>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</si>
  <si>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</si>
  <si>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</si>
  <si>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</si>
  <si>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</si>
  <si>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</si>
  <si>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</si>
  <si>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</si>
  <si>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</si>
  <si>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</si>
  <si>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</si>
  <si>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</si>
  <si>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</si>
  <si>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</si>
  <si>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</si>
  <si>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</si>
  <si>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</si>
  <si>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</si>
  <si>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</si>
  <si>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</si>
  <si>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</si>
  <si>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</si>
  <si>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</si>
  <si>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</si>
  <si>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</si>
  <si>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</si>
  <si>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</si>
  <si>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</si>
  <si>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</si>
  <si>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</si>
  <si>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</si>
  <si>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</si>
  <si>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</si>
  <si>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</si>
  <si>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</si>
  <si>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</si>
  <si>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</si>
  <si>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</si>
  <si>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</si>
  <si>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</si>
  <si>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</si>
  <si>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</si>
  <si>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</si>
  <si>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</si>
  <si>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</si>
  <si>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</si>
  <si>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</si>
  <si>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</si>
  <si>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</si>
  <si>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</si>
  <si>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</si>
  <si>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</si>
  <si>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</si>
  <si>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</si>
  <si>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</si>
  <si>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</si>
  <si>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</si>
  <si>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</si>
  <si>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</si>
  <si>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</si>
  <si>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</si>
  <si>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</si>
  <si>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</si>
  <si>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</si>
  <si>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</si>
  <si>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</si>
  <si>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</si>
  <si>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</si>
  <si>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</si>
  <si>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</si>
  <si>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</si>
  <si>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</si>
  <si>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</si>
  <si>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</si>
  <si>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</si>
  <si>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</si>
  <si>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</si>
  <si>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</si>
  <si>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</si>
  <si>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</si>
  <si>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</si>
  <si>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</si>
  <si>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</si>
  <si>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</si>
  <si>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</si>
  <si>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</si>
  <si>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</si>
  <si>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</si>
  <si>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</si>
  <si>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</si>
  <si>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</si>
  <si>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</si>
  <si>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</si>
  <si>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</si>
  <si>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</si>
  <si>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</si>
  <si>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</si>
  <si>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</si>
  <si>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</si>
  <si>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</si>
  <si>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</si>
  <si>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</si>
  <si>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</si>
  <si>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</si>
  <si>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</si>
  <si>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</si>
  <si>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</si>
  <si>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</si>
  <si>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</si>
  <si>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</si>
  <si>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</si>
  <si>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</si>
  <si>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</si>
  <si>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</si>
  <si>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</si>
  <si>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</si>
  <si>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</si>
  <si>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</si>
  <si>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</si>
  <si>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</si>
  <si>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</si>
  <si>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</si>
  <si>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</si>
  <si>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</si>
  <si>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</si>
  <si>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</si>
  <si>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</si>
  <si>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</si>
  <si>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</si>
  <si>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</si>
  <si>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</si>
  <si>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</si>
  <si>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</si>
  <si>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</si>
  <si>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</si>
  <si>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</si>
  <si>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</si>
  <si>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</si>
  <si>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</si>
  <si>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</si>
  <si>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</si>
  <si>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</si>
  <si>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</si>
  <si>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</si>
  <si>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</si>
  <si>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</si>
  <si>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</si>
  <si>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</si>
  <si>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</si>
  <si>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</si>
  <si>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</si>
  <si>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</si>
  <si>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</si>
  <si>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</si>
  <si>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</si>
  <si>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</si>
  <si>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</si>
  <si>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</si>
  <si>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</si>
  <si>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</si>
  <si>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</si>
  <si>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</si>
  <si>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</si>
  <si>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</si>
  <si>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</si>
  <si>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</si>
  <si>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</si>
  <si>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</si>
  <si>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</si>
  <si>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</si>
  <si>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</si>
  <si>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</si>
  <si>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</si>
  <si>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</si>
  <si>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</si>
  <si>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</si>
  <si>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</si>
  <si>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</si>
  <si>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</si>
  <si>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</si>
  <si>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</si>
  <si>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</si>
  <si>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</si>
  <si>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</si>
  <si>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</si>
  <si>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</si>
  <si>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</si>
  <si>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</si>
  <si>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</si>
  <si>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</si>
  <si>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</si>
  <si>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</si>
  <si>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</si>
  <si>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</si>
  <si>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</si>
  <si>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</si>
  <si>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</si>
  <si>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</si>
  <si>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</si>
  <si>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</si>
  <si>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</si>
  <si>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</si>
  <si>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</si>
  <si>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</si>
  <si>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</si>
  <si>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</si>
  <si>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</si>
  <si>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</si>
  <si>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</si>
  <si>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</si>
  <si>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</si>
  <si>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</si>
  <si>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</si>
  <si>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</si>
  <si>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</si>
  <si>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</si>
  <si>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</si>
  <si>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</si>
  <si>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</si>
  <si>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</si>
  <si>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</si>
  <si>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</si>
  <si>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</si>
  <si>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</si>
  <si>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</si>
  <si>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</si>
  <si>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</si>
  <si>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</si>
  <si>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</si>
  <si>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</si>
  <si>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</si>
  <si>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</si>
  <si>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</si>
  <si>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</si>
  <si>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</si>
  <si>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</si>
  <si>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</si>
  <si>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</si>
  <si>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</si>
  <si>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</si>
  <si>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</si>
  <si>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</si>
  <si>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</si>
  <si>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</si>
  <si>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</si>
  <si>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</si>
  <si>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</si>
  <si>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</si>
  <si>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</si>
  <si>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</si>
  <si>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</si>
  <si>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</si>
  <si>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</si>
  <si>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</si>
  <si>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</si>
  <si>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</si>
  <si>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</si>
  <si>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</si>
  <si>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</si>
  <si>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</si>
  <si>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</si>
  <si>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</si>
  <si>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</si>
  <si>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</si>
  <si>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</si>
  <si>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</si>
  <si>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</si>
  <si>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</si>
  <si>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</si>
  <si>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</si>
  <si>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</si>
  <si>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</si>
  <si>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</si>
  <si>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</si>
  <si>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</si>
  <si>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</si>
  <si>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</si>
  <si>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</si>
  <si>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</si>
  <si>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</si>
  <si>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</si>
  <si>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</si>
  <si>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</si>
  <si>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</si>
  <si>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</si>
  <si>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</si>
  <si>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</si>
  <si>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</si>
  <si>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</si>
  <si>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</si>
  <si>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</si>
  <si>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</si>
  <si>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</si>
  <si>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</si>
  <si>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</si>
  <si>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</si>
  <si>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</si>
  <si>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</si>
  <si>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</si>
  <si>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</si>
  <si>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</si>
  <si>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</si>
  <si>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</si>
  <si>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</si>
  <si>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</si>
  <si>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</si>
  <si>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</si>
  <si>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</si>
  <si>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</si>
  <si>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</si>
  <si>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</si>
  <si>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</si>
  <si>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</si>
  <si>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</si>
  <si>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</si>
  <si>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</si>
  <si>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</si>
  <si>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</si>
  <si>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</si>
  <si>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</si>
  <si>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</si>
  <si>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</si>
  <si>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</si>
  <si>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</si>
  <si>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</si>
  <si>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</si>
  <si>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</si>
  <si>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</si>
  <si>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</si>
  <si>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</si>
  <si>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</si>
  <si>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</si>
  <si>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</si>
  <si>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</si>
  <si>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</si>
  <si>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</si>
  <si>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</si>
  <si>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</si>
  <si>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</si>
  <si>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</si>
  <si>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</si>
  <si>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</si>
  <si>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</si>
  <si>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</si>
  <si>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</si>
  <si>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</si>
  <si>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</si>
  <si>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</si>
  <si>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</si>
  <si>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</si>
  <si>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</si>
  <si>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</si>
  <si>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</si>
  <si>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</si>
  <si>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</si>
  <si>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</si>
  <si>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</si>
  <si>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</si>
  <si>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</si>
  <si>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</si>
  <si>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</si>
  <si>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</si>
  <si>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</si>
  <si>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</si>
  <si>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</si>
  <si>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</si>
  <si>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</si>
  <si>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</si>
  <si>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</si>
  <si>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</si>
  <si>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</si>
  <si>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</si>
  <si>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</si>
  <si>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</si>
  <si>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</si>
  <si>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</si>
  <si>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</si>
  <si>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</si>
  <si>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</si>
  <si>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</si>
  <si>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</si>
  <si>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</si>
  <si>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</si>
  <si>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</si>
  <si>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</si>
  <si>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</si>
  <si>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</si>
  <si>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</si>
  <si>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</si>
  <si>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</si>
  <si>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</si>
  <si>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</si>
  <si>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</si>
  <si>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</si>
  <si>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</si>
  <si>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</si>
  <si>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</si>
  <si>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</si>
  <si>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</si>
  <si>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</si>
  <si>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</si>
  <si>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</si>
  <si>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</si>
  <si>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</si>
  <si>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</si>
  <si>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</si>
  <si>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</si>
  <si>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</si>
  <si>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</si>
  <si>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</si>
  <si>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</si>
  <si>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</si>
  <si>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</si>
  <si>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</si>
  <si>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</si>
  <si>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</si>
  <si>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</si>
  <si>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</si>
  <si>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</si>
  <si>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</si>
  <si>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</si>
  <si>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</si>
  <si>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</si>
  <si>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</si>
  <si>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</si>
  <si>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</si>
  <si>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</si>
  <si>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</si>
  <si>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</si>
  <si>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</si>
  <si>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</si>
  <si>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</si>
  <si>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</si>
  <si>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</si>
  <si>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</si>
  <si>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</si>
  <si>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</si>
  <si>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</si>
  <si>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</si>
  <si>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</si>
  <si>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</si>
  <si>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</si>
  <si>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</si>
  <si>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</si>
  <si>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</si>
  <si>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</si>
  <si>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</si>
  <si>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</si>
  <si>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</si>
  <si>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</si>
  <si>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</si>
  <si>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</si>
  <si>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</si>
  <si>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</si>
  <si>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</si>
  <si>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</si>
  <si>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</si>
  <si>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</si>
  <si>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</si>
  <si>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</si>
  <si>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</si>
  <si>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</si>
  <si>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</si>
  <si>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</si>
  <si>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</si>
  <si>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</si>
  <si>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</si>
  <si>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</si>
  <si>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</si>
  <si>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</si>
  <si>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</si>
  <si>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</si>
  <si>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</si>
  <si>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</si>
  <si>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</si>
  <si>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</si>
  <si>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</si>
  <si>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</si>
  <si>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</si>
  <si>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</si>
  <si>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</si>
  <si>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</si>
  <si>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</si>
  <si>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</si>
  <si>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</si>
  <si>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</si>
  <si>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</si>
  <si>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</si>
  <si>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</si>
  <si>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</si>
  <si>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</si>
  <si>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</si>
  <si>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</si>
  <si>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</si>
  <si>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</si>
  <si>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</si>
  <si>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</si>
  <si>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</si>
  <si>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</si>
  <si>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</si>
  <si>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</si>
  <si>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</si>
  <si>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</si>
  <si>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</si>
  <si>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</si>
  <si>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</si>
  <si>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</si>
  <si>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</si>
  <si>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</si>
  <si>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</si>
  <si>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</si>
  <si>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</si>
  <si>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</si>
  <si>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</si>
  <si>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</si>
  <si>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</si>
  <si>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</si>
  <si>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</si>
  <si>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</si>
  <si>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</si>
  <si>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</si>
  <si>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</si>
  <si>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</si>
  <si>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</si>
  <si>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</si>
  <si>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</si>
  <si>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</si>
  <si>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</si>
  <si>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</si>
  <si>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</si>
  <si>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</si>
  <si>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</si>
  <si>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</si>
  <si>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</si>
  <si>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</si>
  <si>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</si>
  <si>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</si>
  <si>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</si>
  <si>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</si>
  <si>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</si>
  <si>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</si>
  <si>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</si>
  <si>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</si>
  <si>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</si>
  <si>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</si>
  <si>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</si>
  <si>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</si>
  <si>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</si>
  <si>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</si>
  <si>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</si>
  <si>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</si>
  <si>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</si>
  <si>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</si>
  <si>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</si>
  <si>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</si>
  <si>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</si>
  <si>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</si>
  <si>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</si>
  <si>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</si>
  <si>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</si>
  <si>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</si>
  <si>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</si>
  <si>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</si>
  <si>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</si>
  <si>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</si>
  <si>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</si>
  <si>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</si>
  <si>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</si>
  <si>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</si>
  <si>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</si>
  <si>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</si>
  <si>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</si>
  <si>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</si>
  <si>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</si>
  <si>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</si>
  <si>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</si>
  <si>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</si>
  <si>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</si>
  <si>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</si>
  <si>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</si>
  <si>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</si>
  <si>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</si>
  <si>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</si>
  <si>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</si>
  <si>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</si>
  <si>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</si>
  <si>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</si>
  <si>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</si>
  <si>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</si>
  <si>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</si>
  <si>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</si>
  <si>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</si>
  <si>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</si>
  <si>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</si>
  <si>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</si>
  <si>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</si>
  <si>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</si>
  <si>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</si>
  <si>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</si>
  <si>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</si>
  <si>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</si>
  <si>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</si>
  <si>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</si>
  <si>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</si>
  <si>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</si>
  <si>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</si>
  <si>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</si>
  <si>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</si>
  <si>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</si>
  <si>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</si>
  <si>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</si>
  <si>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</si>
  <si>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</si>
  <si>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</si>
  <si>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</si>
  <si>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</si>
  <si>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</si>
  <si>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</si>
  <si>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</si>
  <si>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</si>
  <si>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</si>
  <si>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</si>
  <si>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</si>
  <si>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</si>
  <si>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</si>
  <si>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</si>
  <si>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</si>
  <si>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</si>
  <si>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</si>
  <si>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</si>
  <si>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</si>
  <si>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</si>
  <si>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</si>
  <si>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</si>
  <si>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</si>
  <si>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</si>
  <si>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</si>
  <si>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</si>
  <si>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</si>
  <si>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</si>
  <si>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</si>
  <si>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</si>
  <si>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</si>
  <si>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</si>
  <si>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</si>
  <si>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</si>
  <si>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</si>
  <si>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</si>
  <si>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</si>
  <si>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</si>
  <si>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</si>
  <si>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</si>
  <si>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</si>
  <si>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</si>
  <si>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</si>
  <si>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</si>
  <si>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</si>
  <si>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</si>
  <si>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</si>
  <si>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</si>
  <si>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</si>
  <si>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</si>
  <si>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</si>
  <si>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</si>
  <si>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</si>
  <si>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</si>
  <si>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</si>
  <si>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</si>
  <si>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</si>
  <si>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</si>
  <si>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</si>
  <si>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</si>
  <si>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</si>
  <si>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</si>
  <si>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</si>
  <si>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</si>
  <si>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</si>
  <si>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</si>
  <si>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</si>
  <si>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</si>
  <si>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</si>
  <si>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</si>
  <si>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</si>
  <si>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</si>
  <si>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</si>
  <si>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</si>
  <si>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</si>
  <si>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</si>
  <si>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</si>
  <si>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</si>
  <si>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</si>
  <si>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</si>
  <si>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</si>
  <si>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</si>
  <si>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</si>
  <si>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</si>
  <si>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</si>
  <si>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</si>
  <si>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</si>
  <si>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</si>
  <si>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</si>
  <si>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</si>
  <si>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</si>
  <si>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</si>
  <si>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</si>
  <si>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</si>
  <si>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</si>
  <si>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</si>
  <si>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</si>
  <si>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</si>
  <si>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</si>
  <si>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</si>
  <si>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</si>
  <si>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</si>
  <si>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</si>
  <si>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</si>
  <si>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</si>
  <si>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</si>
  <si>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</si>
  <si>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</si>
  <si>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</si>
  <si>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</si>
  <si>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</si>
  <si>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</si>
  <si>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</si>
  <si>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</si>
  <si>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</si>
  <si>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</si>
  <si>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</si>
  <si>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</si>
  <si>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</si>
  <si>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</si>
  <si>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</si>
  <si>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</si>
  <si>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</si>
  <si>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</si>
  <si>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</si>
  <si>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</si>
  <si>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</si>
  <si>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</si>
  <si>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</si>
  <si>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</si>
  <si>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</si>
  <si>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</si>
  <si>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</si>
  <si>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</si>
  <si>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</si>
  <si>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</si>
  <si>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</si>
  <si>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</si>
  <si>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</si>
  <si>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</si>
  <si>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</si>
  <si>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</si>
  <si>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</si>
  <si>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</si>
  <si>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</si>
  <si>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</si>
  <si>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</si>
  <si>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</si>
  <si>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</si>
  <si>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</si>
  <si>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</si>
  <si>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</si>
  <si>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</si>
  <si>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</si>
  <si>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</si>
  <si>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</si>
  <si>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</si>
  <si>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</si>
  <si>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</si>
  <si>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</si>
  <si>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</si>
  <si>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</si>
  <si>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</si>
  <si>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</si>
  <si>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</si>
  <si>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</si>
  <si>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</si>
  <si>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</si>
  <si>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</si>
  <si>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</si>
  <si>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</si>
  <si>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</si>
  <si>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</si>
  <si>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</si>
  <si>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</si>
  <si>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</si>
  <si>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</si>
  <si>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</si>
  <si>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</si>
  <si>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</si>
  <si>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</si>
  <si>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</si>
  <si>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</si>
  <si>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</si>
  <si>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</si>
  <si>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</si>
  <si>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</si>
  <si>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</si>
  <si>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</si>
  <si>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</si>
  <si>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</si>
  <si>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</si>
  <si>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</si>
  <si>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</si>
  <si>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</si>
  <si>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</si>
  <si>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</si>
  <si>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</si>
  <si>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</si>
  <si>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</si>
  <si>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</si>
  <si>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</si>
  <si>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</si>
  <si>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</si>
  <si>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</si>
  <si>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</si>
  <si>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</si>
  <si>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</si>
  <si>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</si>
  <si>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</si>
  <si>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</si>
  <si>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</si>
  <si>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</si>
  <si>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</si>
  <si>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</si>
  <si>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</si>
  <si>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</si>
  <si>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</si>
  <si>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</si>
  <si>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</si>
  <si>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</si>
  <si>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</si>
  <si>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</si>
  <si>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</si>
  <si>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</si>
  <si>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</si>
  <si>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</si>
  <si>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</si>
  <si>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</si>
  <si>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</si>
  <si>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</si>
  <si>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</si>
  <si>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</si>
  <si>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</si>
  <si>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</si>
  <si>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</si>
  <si>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</si>
  <si>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</si>
  <si>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</si>
  <si>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</si>
  <si>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</si>
  <si>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</si>
  <si>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</si>
  <si>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</si>
  <si>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</si>
  <si>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</si>
  <si>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</si>
  <si>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</si>
  <si>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</si>
  <si>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</si>
  <si>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</si>
  <si>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</si>
  <si>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</si>
  <si>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</si>
  <si>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</si>
  <si>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</si>
  <si>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</si>
  <si>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</si>
  <si>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</si>
  <si>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</si>
  <si>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</si>
  <si>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</si>
  <si>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</si>
  <si>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</si>
  <si>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</si>
  <si>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</si>
  <si>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</si>
  <si>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</si>
  <si>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</si>
  <si>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</si>
  <si>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</si>
  <si>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</si>
  <si>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</si>
  <si>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</si>
  <si>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</si>
  <si>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</si>
  <si>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</si>
  <si>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</si>
  <si>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</si>
  <si>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</si>
  <si>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</si>
  <si>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</si>
  <si>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</si>
  <si>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</si>
  <si>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</si>
  <si>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</si>
  <si>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</si>
  <si>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</si>
  <si>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</si>
  <si>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</si>
  <si>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</si>
  <si>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</si>
  <si>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</si>
  <si>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</si>
  <si>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</si>
  <si>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</si>
  <si>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</si>
  <si>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</si>
  <si>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</si>
  <si>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</si>
  <si>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</si>
  <si>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</si>
  <si>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</si>
  <si>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</si>
  <si>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</si>
  <si>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</si>
  <si>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</si>
  <si>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</si>
  <si>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</si>
  <si>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</si>
  <si>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</si>
  <si>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</si>
  <si>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</si>
  <si>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</si>
  <si>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</si>
  <si>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</si>
  <si>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</si>
  <si>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</si>
  <si>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</si>
  <si>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</si>
  <si>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</si>
  <si>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</si>
  <si>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</si>
  <si>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</si>
  <si>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</si>
  <si>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</si>
  <si>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</si>
  <si>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</si>
  <si>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</si>
  <si>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</si>
  <si>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</si>
  <si>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</si>
  <si>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</si>
  <si>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</si>
  <si>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</si>
  <si>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</si>
  <si>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</si>
  <si>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</si>
  <si>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</si>
  <si>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</si>
  <si>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</si>
  <si>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</si>
  <si>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</si>
  <si>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</si>
  <si>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</si>
  <si>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</si>
  <si>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</si>
  <si>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</si>
  <si>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</si>
  <si>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</si>
  <si>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</si>
  <si>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</si>
  <si>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</si>
  <si>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</si>
  <si>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</si>
  <si>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</si>
  <si>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</si>
  <si>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</si>
  <si>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</si>
  <si>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</si>
  <si>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</si>
  <si>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</si>
  <si>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</si>
  <si>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</si>
  <si>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</si>
  <si>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</si>
  <si>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</si>
  <si>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</si>
  <si>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</si>
  <si>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</si>
  <si>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</si>
  <si>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</si>
  <si>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</si>
  <si>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</si>
  <si>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</si>
  <si>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</si>
  <si>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</si>
  <si>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</si>
  <si>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</si>
  <si>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</si>
  <si>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</si>
  <si>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</si>
  <si>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</si>
  <si>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</si>
  <si>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</si>
  <si>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</si>
  <si>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</si>
  <si>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</si>
  <si>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</si>
  <si>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</si>
  <si>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</si>
  <si>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</si>
  <si>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</si>
  <si>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</si>
  <si>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</si>
  <si>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</si>
  <si>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</si>
  <si>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</si>
  <si>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</si>
  <si>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</si>
  <si>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</si>
  <si>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</si>
  <si>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</si>
  <si>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</si>
  <si>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</si>
  <si>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</si>
  <si>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</si>
  <si>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</si>
  <si>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</si>
  <si>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</si>
  <si>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</si>
  <si>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</si>
  <si>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</si>
  <si>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</si>
  <si>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</si>
  <si>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</si>
  <si>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</si>
  <si>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</si>
  <si>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</si>
  <si>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</si>
  <si>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</si>
  <si>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</si>
  <si>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</si>
  <si>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</si>
  <si>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</si>
  <si>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</si>
  <si>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</si>
  <si>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</si>
  <si>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</si>
  <si>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</si>
  <si>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</si>
  <si>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</si>
  <si>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</si>
  <si>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</si>
  <si>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</si>
  <si>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</si>
  <si>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</si>
  <si>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</si>
  <si>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</si>
  <si>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</si>
  <si>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</si>
  <si>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</si>
  <si>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</si>
  <si>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</si>
  <si>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</si>
  <si>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</si>
  <si>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</si>
  <si>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</si>
  <si>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</si>
  <si>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</si>
  <si>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</si>
  <si>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</si>
  <si>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</si>
  <si>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</si>
  <si>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</si>
  <si>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</si>
  <si>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</si>
  <si>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</si>
  <si>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</si>
  <si>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</si>
  <si>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</si>
  <si>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</si>
  <si>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</si>
  <si>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</si>
  <si>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</si>
  <si>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</si>
  <si>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</si>
  <si>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</si>
  <si>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</si>
  <si>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</si>
  <si>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</si>
  <si>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</si>
  <si>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</si>
  <si>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</si>
  <si>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</si>
  <si>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</si>
  <si>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</si>
  <si>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</si>
  <si>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</si>
  <si>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</si>
  <si>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</si>
  <si>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</si>
  <si>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</si>
  <si>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</si>
  <si>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</si>
  <si>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</si>
  <si>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</si>
  <si>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</si>
  <si>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</si>
  <si>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</si>
  <si>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</si>
  <si>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</si>
  <si>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</si>
  <si>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</si>
  <si>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</si>
  <si>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</si>
  <si>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</si>
  <si>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</si>
  <si>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</si>
  <si>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</si>
  <si>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</si>
  <si>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</si>
  <si>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</si>
  <si>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</si>
  <si>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</si>
  <si>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</si>
  <si>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</si>
  <si>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</si>
  <si>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</si>
  <si>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</si>
  <si>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</si>
  <si>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</si>
  <si>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</si>
  <si>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</si>
  <si>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</si>
  <si>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</si>
  <si>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</si>
  <si>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</si>
  <si>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</si>
  <si>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</si>
  <si>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</si>
  <si>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</si>
  <si>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</si>
  <si>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</si>
  <si>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</si>
  <si>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</si>
  <si>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</si>
  <si>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</si>
  <si>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</si>
  <si>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</si>
  <si>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</si>
  <si>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</si>
  <si>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</si>
  <si>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</si>
  <si>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</si>
  <si>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</si>
  <si>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</si>
  <si>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</si>
  <si>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</si>
  <si>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</si>
  <si>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</si>
  <si>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</si>
  <si>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</si>
  <si>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</si>
  <si>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</si>
  <si>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</si>
  <si>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</si>
  <si>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</si>
  <si>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</si>
  <si>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</si>
  <si>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</si>
  <si>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</si>
  <si>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</si>
  <si>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</si>
  <si>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</si>
  <si>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</si>
  <si>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</si>
  <si>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</si>
  <si>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</si>
  <si>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</si>
  <si>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</si>
  <si>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</si>
  <si>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</si>
  <si>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</si>
  <si>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</si>
  <si>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</si>
  <si>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</si>
  <si>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</si>
  <si>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</si>
  <si>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</si>
  <si>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</si>
  <si>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</si>
  <si>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</si>
  <si>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</si>
  <si>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</si>
  <si>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</si>
  <si>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</si>
  <si>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</si>
  <si>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</si>
  <si>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</si>
  <si>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</si>
  <si>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</si>
  <si>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</si>
  <si>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</si>
  <si>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</si>
  <si>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</si>
  <si>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</si>
  <si>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</si>
  <si>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</si>
  <si>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</si>
  <si>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</si>
  <si>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</si>
  <si>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</si>
  <si>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</si>
  <si>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</si>
  <si>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</si>
  <si>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</si>
  <si>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</si>
  <si>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</si>
  <si>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</si>
  <si>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</si>
  <si>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</si>
  <si>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</si>
  <si>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</si>
  <si>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</si>
  <si>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</si>
  <si>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</si>
  <si>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</si>
  <si>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</si>
  <si>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</si>
  <si>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</si>
  <si>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</si>
  <si>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</si>
  <si>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</si>
  <si>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</si>
  <si>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</si>
  <si>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</si>
  <si>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</si>
  <si>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</si>
  <si>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</si>
  <si>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</si>
  <si>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</si>
  <si>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</si>
  <si>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</si>
  <si>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</si>
  <si>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</si>
  <si>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</si>
  <si>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</si>
  <si>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</si>
  <si>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</si>
  <si>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</si>
  <si>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</si>
  <si>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</si>
  <si>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</si>
  <si>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</si>
  <si>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</si>
  <si>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</si>
  <si>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</si>
  <si>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</si>
  <si>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</si>
  <si>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</si>
  <si>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</si>
  <si>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</si>
  <si>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</si>
  <si>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</si>
  <si>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</si>
  <si>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</si>
  <si>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</si>
  <si>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</si>
  <si>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</si>
  <si>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</si>
  <si>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</si>
  <si>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</si>
  <si>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</si>
  <si>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</si>
  <si>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</si>
  <si>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</si>
  <si>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</si>
  <si>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</si>
  <si>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</si>
  <si>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</si>
  <si>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</si>
  <si>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</si>
  <si>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</si>
  <si>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</si>
  <si>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</si>
  <si>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</si>
  <si>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</si>
  <si>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</si>
  <si>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</si>
  <si>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</si>
  <si>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</si>
  <si>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</si>
  <si>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</si>
  <si>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</si>
  <si>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</si>
  <si>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</si>
  <si>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</si>
  <si>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</si>
  <si>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</si>
  <si>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</si>
  <si>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</si>
  <si>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</si>
  <si>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</si>
  <si>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</si>
  <si>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</si>
  <si>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</si>
  <si>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</si>
  <si>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</si>
  <si>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</si>
  <si>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</si>
  <si>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</si>
  <si>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</si>
  <si>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</si>
  <si>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</si>
  <si>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</si>
  <si>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</si>
  <si>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</si>
  <si>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</si>
  <si>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</si>
  <si>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</si>
  <si>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</si>
  <si>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</si>
  <si>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</si>
  <si>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</si>
  <si>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</si>
  <si>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</si>
  <si>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</si>
  <si>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</si>
  <si>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</si>
  <si>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</si>
  <si>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</si>
  <si>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</si>
  <si>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</si>
  <si>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</si>
  <si>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</si>
  <si>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</si>
  <si>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</si>
  <si>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</si>
  <si>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</si>
  <si>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</si>
  <si>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</si>
  <si>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</si>
  <si>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</si>
  <si>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</si>
  <si>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</si>
  <si>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</si>
  <si>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</si>
  <si>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</si>
  <si>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</si>
  <si>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</si>
  <si>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</si>
  <si>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</si>
  <si>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</si>
  <si>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</si>
  <si>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</si>
  <si>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</si>
  <si>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</si>
  <si>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</si>
  <si>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</si>
  <si>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</si>
  <si>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</si>
  <si>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</si>
  <si>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</si>
  <si>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</si>
  <si>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</si>
  <si>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</si>
  <si>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</si>
  <si>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</si>
  <si>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</si>
  <si>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</si>
  <si>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</si>
  <si>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</si>
  <si>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</si>
  <si>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</si>
  <si>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</si>
  <si>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</si>
  <si>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</si>
  <si>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</si>
  <si>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</si>
  <si>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</si>
  <si>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</si>
  <si>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</si>
  <si>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</si>
  <si>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</si>
  <si>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</si>
  <si>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</si>
  <si>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</si>
  <si>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</si>
  <si>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</si>
  <si>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</si>
  <si>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</si>
  <si>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</si>
  <si>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</si>
  <si>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</si>
  <si>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</si>
  <si>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</si>
  <si>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</si>
  <si>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</si>
  <si>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</si>
  <si>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</si>
  <si>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</si>
  <si>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</si>
  <si>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</si>
  <si>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</si>
  <si>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</si>
  <si>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</si>
  <si>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</si>
  <si>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</si>
  <si>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</si>
  <si>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</si>
  <si>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</si>
  <si>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</si>
  <si>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</si>
  <si>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</si>
  <si>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</si>
  <si>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</si>
  <si>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</si>
  <si>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</si>
  <si>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</si>
  <si>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</si>
  <si>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</si>
  <si>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</si>
  <si>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</si>
  <si>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</si>
  <si>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</si>
  <si>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</si>
  <si>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</si>
  <si>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</si>
  <si>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</si>
  <si>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</si>
  <si>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</si>
  <si>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</si>
  <si>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</si>
  <si>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</si>
  <si>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</si>
  <si>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</si>
  <si>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</si>
  <si>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</si>
  <si>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</si>
  <si>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</si>
  <si>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</si>
  <si>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</si>
  <si>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</si>
  <si>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</si>
  <si>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</si>
  <si>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</si>
  <si>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</si>
  <si>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</si>
  <si>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</si>
  <si>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</si>
  <si>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</si>
  <si>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</si>
  <si>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</si>
  <si>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</si>
  <si>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</si>
  <si>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</si>
  <si>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</si>
  <si>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</si>
  <si>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</si>
  <si>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</si>
  <si>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</si>
  <si>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</si>
  <si>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</si>
  <si>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</si>
  <si>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</si>
  <si>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</si>
  <si>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</si>
  <si>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</si>
  <si>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</si>
  <si>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</si>
  <si>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</si>
  <si>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</si>
  <si>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</si>
  <si>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</si>
  <si>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</si>
  <si>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</si>
  <si>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</si>
  <si>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</si>
  <si>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</si>
  <si>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</si>
  <si>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</si>
  <si>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</si>
  <si>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</si>
  <si>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</si>
  <si>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</si>
  <si>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</si>
  <si>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</si>
  <si>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</si>
  <si>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</si>
  <si>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</si>
  <si>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</si>
  <si>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</si>
  <si>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</si>
  <si>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</si>
  <si>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</si>
  <si>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</si>
  <si>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</si>
  <si>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</si>
  <si>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</si>
  <si>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</si>
  <si>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</si>
  <si>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</si>
  <si>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</si>
  <si>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</si>
  <si>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</si>
  <si>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</si>
  <si>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</si>
  <si>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</si>
  <si>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</si>
  <si>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</si>
  <si>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</si>
  <si>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</si>
  <si>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</si>
  <si>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</si>
  <si>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</si>
  <si>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</si>
  <si>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</si>
  <si>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</si>
  <si>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</si>
  <si>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</si>
  <si>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</si>
  <si>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</si>
  <si>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</si>
  <si>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</si>
  <si>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</si>
  <si>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</si>
  <si>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</si>
  <si>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</si>
  <si>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</si>
  <si>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</si>
  <si>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</si>
  <si>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</si>
  <si>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</si>
  <si>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</si>
  <si>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</si>
  <si>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</si>
  <si>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</si>
  <si>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</si>
  <si>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</si>
  <si>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</si>
  <si>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</si>
  <si>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</si>
  <si>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</si>
  <si>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</si>
  <si>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</si>
  <si>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</si>
  <si>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</si>
  <si>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</si>
  <si>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</si>
  <si>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</si>
  <si>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</si>
  <si>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</si>
  <si>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</si>
  <si>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</si>
  <si>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</si>
  <si>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</si>
  <si>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</si>
  <si>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</si>
  <si>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</si>
  <si>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</si>
  <si>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</si>
  <si>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</si>
  <si>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</si>
  <si>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</si>
  <si>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</si>
  <si>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</si>
  <si>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</si>
  <si>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</si>
  <si>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</si>
  <si>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</si>
  <si>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</si>
  <si>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</si>
  <si>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</si>
  <si>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</si>
  <si>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</si>
  <si>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</si>
  <si>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</si>
  <si>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</si>
  <si>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</si>
  <si>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</si>
  <si>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</si>
  <si>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</si>
  <si>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</si>
  <si>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</si>
  <si>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</si>
  <si>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</si>
  <si>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</si>
  <si>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</si>
  <si>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</si>
  <si>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</si>
  <si>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</si>
  <si>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</si>
  <si>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</si>
  <si>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</si>
  <si>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</si>
  <si>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</si>
  <si>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</si>
  <si>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</si>
  <si>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</si>
  <si>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</si>
  <si>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</si>
  <si>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</si>
  <si>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</si>
  <si>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</si>
  <si>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</si>
  <si>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</si>
  <si>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</si>
  <si>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</si>
  <si>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</si>
  <si>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</si>
  <si>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</si>
  <si>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</si>
  <si>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</si>
  <si>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</si>
  <si>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</si>
  <si>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</si>
  <si>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</si>
  <si>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</si>
  <si>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</si>
  <si>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</si>
  <si>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</si>
  <si>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</si>
  <si>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</si>
  <si>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</si>
  <si>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</si>
  <si>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</si>
  <si>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</si>
  <si>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</si>
  <si>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</si>
  <si>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</si>
  <si>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</si>
  <si>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</si>
  <si>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</si>
  <si>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</si>
  <si>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</si>
  <si>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</si>
  <si>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</si>
  <si>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</si>
  <si>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</si>
  <si>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</si>
  <si>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</si>
  <si>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</si>
  <si>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</si>
  <si>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</si>
  <si>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</si>
  <si>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</si>
  <si>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</si>
  <si>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</si>
  <si>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</si>
  <si>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</si>
  <si>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</si>
  <si>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</si>
  <si>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</si>
  <si>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</si>
  <si>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</si>
  <si>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</si>
  <si>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</si>
  <si>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</si>
  <si>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</si>
  <si>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</si>
  <si>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</si>
  <si>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</si>
  <si>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</si>
  <si>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</si>
  <si>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</si>
  <si>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</si>
  <si>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</si>
  <si>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</si>
  <si>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</si>
  <si>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</si>
  <si>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</si>
  <si>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</si>
  <si>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</si>
  <si>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</si>
  <si>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</si>
  <si>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</si>
  <si>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</si>
  <si>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</si>
  <si>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</si>
  <si>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</si>
  <si>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</si>
  <si>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</si>
  <si>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</si>
  <si>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</si>
  <si>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</si>
  <si>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</si>
  <si>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</si>
  <si>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</si>
  <si>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</si>
  <si>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</si>
  <si>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</si>
  <si>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</si>
  <si>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</si>
  <si>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</si>
  <si>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</si>
  <si>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</si>
  <si>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</si>
  <si>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</si>
  <si>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</si>
  <si>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</si>
  <si>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</si>
  <si>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</si>
  <si>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</si>
  <si>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</si>
  <si>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</si>
  <si>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</si>
  <si>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</si>
  <si>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</si>
  <si>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</si>
  <si>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</si>
  <si>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</si>
  <si>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</si>
  <si>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</si>
  <si>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</si>
  <si>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</si>
  <si>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</si>
  <si>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</si>
  <si>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</si>
  <si>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</si>
  <si>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</si>
  <si>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</si>
  <si>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</si>
  <si>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</si>
  <si>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</si>
  <si>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</si>
  <si>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</si>
  <si>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</si>
  <si>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</si>
  <si>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</si>
  <si>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</si>
  <si>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</si>
  <si>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</si>
  <si>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</si>
  <si>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</si>
  <si>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</si>
  <si>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</si>
  <si>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</si>
  <si>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</si>
  <si>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</si>
  <si>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</si>
  <si>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</si>
  <si>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</si>
  <si>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</si>
  <si>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</si>
  <si>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</si>
  <si>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</si>
  <si>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</si>
  <si>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</si>
  <si>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</si>
  <si>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</si>
  <si>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</si>
  <si>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</si>
  <si>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</si>
  <si>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</si>
  <si>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</si>
  <si>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</si>
  <si>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</si>
  <si>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</si>
  <si>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</si>
  <si>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</si>
  <si>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</si>
  <si>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</si>
  <si>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</si>
  <si>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</si>
  <si>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</si>
  <si>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</si>
  <si>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</si>
  <si>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</si>
  <si>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</si>
  <si>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</si>
  <si>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</si>
  <si>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</si>
  <si>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</si>
  <si>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</si>
  <si>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</si>
  <si>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</si>
  <si>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</si>
  <si>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</si>
  <si>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</si>
  <si>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</si>
  <si>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</si>
  <si>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</si>
  <si>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</si>
  <si>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</si>
  <si>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</si>
  <si>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</si>
  <si>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</si>
  <si>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</si>
  <si>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</si>
  <si>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</si>
  <si>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</si>
  <si>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</si>
  <si>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</si>
  <si>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</si>
  <si>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</si>
  <si>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</si>
  <si>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</si>
  <si>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</si>
  <si>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</si>
  <si>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</si>
  <si>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</si>
  <si>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</si>
  <si>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</si>
  <si>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</si>
  <si>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</si>
  <si>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</si>
  <si>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</si>
  <si>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</si>
  <si>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</si>
  <si>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</si>
  <si>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</si>
  <si>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</si>
  <si>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</si>
  <si>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</si>
  <si>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</si>
  <si>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</si>
  <si>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</si>
  <si>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</si>
  <si>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</si>
  <si>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</si>
  <si>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</si>
  <si>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</si>
  <si>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</si>
  <si>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</si>
  <si>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</si>
  <si>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</si>
  <si>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</si>
  <si>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</si>
  <si>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</si>
  <si>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</si>
  <si>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</si>
  <si>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</si>
  <si>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</si>
  <si>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</si>
  <si>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</si>
  <si>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</si>
  <si>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</si>
  <si>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</si>
  <si>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</si>
  <si>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</si>
  <si>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</si>
  <si>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</si>
  <si>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</si>
  <si>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</si>
  <si>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</si>
  <si>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</si>
  <si>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</si>
  <si>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</si>
  <si>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</si>
  <si>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</si>
  <si>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</si>
  <si>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</si>
  <si>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</si>
  <si>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</si>
  <si>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</si>
  <si>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</si>
  <si>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</si>
  <si>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</si>
  <si>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</si>
  <si>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</si>
  <si>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</si>
  <si>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</si>
  <si>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</si>
  <si>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</si>
  <si>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</si>
  <si>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</si>
  <si>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</si>
  <si>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</si>
  <si>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</si>
  <si>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</si>
  <si>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</si>
  <si>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</si>
  <si>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</si>
  <si>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</si>
  <si>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</si>
  <si>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</si>
  <si>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</si>
  <si>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</si>
  <si>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</si>
  <si>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</si>
  <si>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</si>
  <si>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</si>
  <si>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</si>
  <si>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</si>
  <si>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</si>
  <si>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</si>
  <si>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</si>
  <si>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</si>
  <si>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</si>
  <si>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</si>
  <si>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</si>
  <si>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</si>
  <si>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</si>
  <si>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</si>
  <si>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</si>
  <si>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</si>
  <si>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</si>
  <si>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</si>
  <si>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</si>
  <si>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</si>
  <si>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</si>
  <si>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</si>
  <si>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</si>
  <si>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</si>
  <si>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</si>
  <si>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</si>
  <si>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</si>
  <si>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</si>
  <si>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</si>
  <si>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</si>
  <si>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</si>
  <si>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</si>
  <si>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</si>
  <si>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</si>
  <si>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</si>
  <si>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</si>
  <si>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</si>
  <si>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</si>
  <si>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</si>
  <si>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</si>
  <si>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</si>
  <si>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</si>
  <si>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</si>
  <si>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</si>
  <si>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</si>
  <si>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</si>
  <si>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</si>
  <si>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</si>
  <si>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</si>
  <si>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</si>
  <si>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</si>
  <si>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</si>
  <si>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</si>
  <si>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</si>
  <si>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</si>
  <si>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</si>
  <si>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</si>
  <si>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</si>
  <si>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</si>
  <si>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</si>
  <si>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</si>
  <si>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</si>
  <si>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</si>
  <si>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</si>
  <si>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</si>
  <si>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</si>
  <si>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</si>
  <si>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</si>
  <si>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</si>
  <si>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</si>
  <si>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</si>
  <si>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</si>
  <si>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</si>
  <si>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</si>
  <si>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</si>
  <si>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</si>
  <si>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</si>
  <si>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</si>
  <si>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</si>
  <si>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</si>
  <si>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</si>
  <si>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</si>
  <si>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</si>
  <si>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</si>
  <si>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</si>
  <si>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</si>
  <si>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</si>
  <si>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</si>
  <si>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</si>
  <si>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</si>
  <si>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</si>
  <si>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</si>
  <si>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</si>
  <si>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</si>
  <si>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</si>
  <si>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</si>
  <si>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</si>
  <si>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</si>
  <si>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</si>
  <si>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</si>
  <si>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</si>
  <si>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</si>
  <si>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</si>
  <si>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</si>
  <si>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</si>
  <si>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</si>
  <si>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</si>
  <si>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</si>
  <si>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</si>
  <si>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</si>
  <si>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</si>
  <si>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</si>
  <si>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</si>
  <si>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</si>
  <si>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</si>
  <si>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</si>
  <si>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</si>
  <si>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</si>
  <si>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</si>
  <si>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</si>
  <si>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</si>
  <si>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</si>
  <si>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</si>
  <si>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</si>
  <si>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</si>
  <si>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</si>
  <si>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</si>
  <si>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</si>
  <si>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</si>
  <si>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</si>
  <si>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</si>
  <si>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</si>
  <si>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</si>
  <si>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</si>
  <si>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</si>
  <si>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</si>
  <si>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</si>
  <si>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</si>
  <si>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</si>
  <si>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</si>
  <si>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</si>
  <si>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</si>
  <si>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</si>
  <si>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</si>
  <si>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</si>
  <si>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</si>
  <si>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</si>
  <si>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</si>
  <si>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</si>
  <si>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</si>
  <si>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</si>
  <si>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</si>
  <si>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</si>
  <si>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</si>
  <si>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</si>
  <si>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</si>
  <si>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</si>
  <si>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</si>
  <si>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</si>
  <si>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</si>
  <si>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</si>
  <si>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</si>
  <si>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</si>
  <si>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</si>
  <si>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</si>
  <si>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</si>
  <si>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</si>
  <si>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</si>
  <si>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</si>
  <si>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</si>
  <si>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</si>
  <si>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</si>
  <si>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</si>
  <si>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</si>
  <si>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</si>
  <si>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</si>
  <si>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</si>
  <si>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</si>
  <si>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</si>
  <si>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</si>
  <si>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</si>
  <si>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</si>
  <si>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</si>
  <si>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</si>
  <si>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</si>
  <si>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</si>
  <si>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</si>
  <si>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</si>
  <si>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</si>
  <si>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</si>
  <si>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</si>
  <si>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</si>
  <si>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</si>
  <si>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</si>
  <si>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</si>
  <si>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</si>
  <si>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</si>
  <si>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</si>
  <si>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</si>
  <si>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</si>
  <si>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</si>
  <si>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</si>
  <si>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</si>
  <si>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</si>
  <si>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</si>
  <si>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</si>
  <si>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</si>
  <si>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</si>
  <si>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</si>
  <si>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</si>
  <si>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</si>
  <si>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</si>
  <si>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</si>
  <si>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</si>
  <si>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</si>
  <si>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</si>
  <si>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</si>
  <si>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</si>
  <si>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</si>
  <si>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</si>
  <si>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</si>
  <si>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</si>
  <si>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</si>
  <si>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</si>
  <si>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</si>
  <si>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</si>
  <si>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</si>
  <si>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</si>
  <si>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</si>
  <si>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</si>
  <si>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</si>
  <si>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</si>
  <si>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</si>
  <si>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</si>
  <si>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</si>
  <si>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</si>
  <si>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</si>
  <si>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</si>
  <si>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</si>
  <si>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</si>
  <si>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</si>
  <si>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</si>
  <si>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</si>
  <si>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</si>
  <si>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</si>
  <si>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</si>
  <si>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</si>
  <si>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</si>
  <si>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</si>
  <si>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</si>
  <si>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</si>
  <si>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</si>
  <si>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</si>
  <si>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</si>
  <si>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</si>
  <si>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</si>
  <si>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</si>
  <si>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</si>
  <si>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</si>
  <si>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</si>
  <si>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</si>
  <si>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</si>
  <si>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</si>
  <si>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</si>
  <si>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</si>
  <si>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</si>
  <si>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</si>
  <si>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</si>
  <si>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</si>
  <si>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</si>
  <si>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</si>
  <si>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</si>
  <si>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</si>
  <si>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</si>
  <si>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</si>
  <si>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</si>
  <si>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</si>
  <si>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</si>
  <si>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</si>
  <si>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</si>
  <si>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</si>
  <si>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</si>
  <si>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</si>
  <si>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</si>
  <si>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</si>
  <si>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</si>
  <si>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</si>
  <si>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</si>
  <si>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</si>
  <si>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</si>
  <si>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</si>
  <si>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</si>
  <si>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</si>
  <si>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</si>
  <si>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</si>
  <si>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</si>
  <si>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</si>
  <si>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</si>
  <si>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</si>
  <si>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</si>
  <si>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</si>
  <si>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</si>
  <si>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</si>
  <si>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</si>
  <si>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</si>
  <si>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</si>
  <si>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</si>
  <si>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</si>
  <si>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</si>
  <si>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</si>
  <si>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</si>
  <si>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</si>
  <si>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</si>
  <si>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</si>
  <si>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</si>
  <si>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</si>
  <si>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</si>
  <si>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</si>
  <si>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</si>
  <si>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</si>
  <si>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</si>
  <si>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</si>
  <si>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</si>
  <si>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</si>
  <si>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</si>
  <si>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</si>
  <si>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</si>
  <si>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</si>
  <si>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</si>
  <si>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</si>
  <si>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</si>
  <si>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</si>
  <si>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</si>
  <si>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</si>
  <si>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</si>
  <si>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</si>
  <si>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</si>
  <si>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</si>
  <si>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</si>
  <si>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</si>
  <si>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</si>
  <si>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</si>
  <si>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</si>
  <si>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</si>
  <si>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</si>
  <si>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</si>
  <si>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</si>
  <si>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</si>
  <si>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</si>
  <si>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</si>
  <si>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</si>
  <si>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</si>
  <si>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</si>
  <si>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</si>
  <si>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</si>
  <si>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</si>
  <si>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</si>
  <si>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</si>
  <si>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</si>
  <si>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</si>
  <si>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</si>
  <si>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</si>
  <si>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</si>
  <si>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</si>
  <si>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</si>
  <si>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</si>
  <si>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</si>
  <si>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</si>
  <si>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</si>
  <si>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</si>
  <si>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</si>
  <si>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</si>
  <si>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</si>
  <si>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</si>
  <si>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</si>
  <si>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</si>
  <si>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</si>
  <si>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</si>
  <si>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</si>
  <si>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</si>
  <si>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</si>
  <si>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</si>
  <si>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</si>
  <si>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</si>
  <si>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</si>
  <si>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</si>
  <si>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</si>
  <si>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</si>
  <si>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</si>
  <si>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</si>
  <si>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</si>
  <si>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</si>
  <si>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</si>
  <si>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</si>
  <si>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</si>
  <si>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</si>
  <si>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</si>
  <si>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</si>
  <si>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</si>
  <si>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</si>
  <si>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</si>
  <si>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</si>
  <si>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</si>
  <si>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</si>
  <si>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</si>
  <si>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</si>
  <si>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</si>
  <si>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</si>
  <si>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</si>
  <si>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</si>
  <si>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</si>
  <si>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</si>
  <si>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</si>
  <si>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</si>
  <si>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</si>
  <si>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</si>
  <si>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</si>
  <si>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</si>
  <si>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</si>
  <si>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</si>
  <si>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</si>
  <si>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</si>
  <si>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</si>
  <si>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</si>
  <si>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</si>
  <si>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</si>
  <si>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</si>
  <si>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</si>
  <si>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</si>
  <si>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</si>
  <si>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</si>
  <si>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</si>
  <si>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</si>
  <si>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</si>
  <si>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</si>
  <si>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</si>
  <si>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</si>
  <si>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</si>
  <si>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</si>
  <si>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</si>
  <si>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</si>
  <si>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</si>
  <si>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</si>
  <si>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</si>
  <si>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</si>
  <si>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</si>
  <si>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</si>
  <si>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</si>
  <si>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</si>
  <si>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</si>
  <si>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</si>
  <si>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</si>
  <si>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</si>
  <si>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</si>
  <si>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</si>
  <si>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</si>
  <si>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</si>
  <si>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</si>
  <si>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</si>
  <si>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</si>
  <si>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</si>
  <si>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</si>
  <si>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</si>
  <si>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</si>
  <si>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</si>
  <si>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</si>
  <si>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</si>
  <si>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</si>
  <si>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</si>
  <si>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</si>
  <si>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</si>
  <si>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</si>
  <si>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</si>
  <si>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</si>
  <si>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</si>
  <si>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</si>
  <si>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</si>
  <si>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</si>
  <si>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</si>
  <si>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</si>
  <si>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</si>
  <si>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</si>
  <si>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</si>
  <si>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</si>
  <si>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</si>
  <si>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</si>
  <si>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</si>
  <si>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</si>
  <si>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</si>
  <si>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</si>
  <si>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</si>
  <si>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</si>
  <si>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</si>
  <si>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</si>
  <si>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</si>
  <si>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</si>
  <si>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</si>
  <si>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</si>
  <si>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</si>
  <si>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</si>
  <si>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</si>
  <si>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</si>
  <si>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</si>
  <si>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</si>
  <si>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</si>
  <si>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</si>
  <si>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</si>
  <si>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</si>
  <si>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</si>
  <si>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</si>
  <si>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</si>
  <si>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</si>
  <si>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</si>
  <si>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</si>
  <si>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</si>
  <si>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</si>
  <si>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</si>
  <si>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</si>
  <si>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</si>
  <si>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</si>
  <si>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</si>
  <si>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</si>
  <si>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</si>
  <si>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</si>
  <si>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</si>
  <si>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</si>
  <si>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</si>
  <si>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</si>
  <si>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</si>
  <si>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</si>
  <si>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</si>
  <si>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</si>
  <si>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</si>
  <si>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</si>
  <si>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</si>
  <si>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</si>
  <si>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</si>
  <si>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</si>
  <si>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</si>
  <si>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</si>
  <si>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</si>
  <si>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</si>
  <si>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</si>
  <si>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</si>
  <si>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</si>
  <si>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</si>
  <si>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</si>
  <si>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</si>
  <si>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</si>
  <si>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</si>
  <si>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</si>
  <si>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</si>
  <si>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</si>
  <si>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</si>
  <si>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</si>
  <si>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</si>
  <si>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</si>
  <si>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</si>
  <si>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</si>
  <si>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</si>
  <si>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</si>
  <si>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</si>
  <si>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</si>
  <si>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</si>
  <si>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</si>
  <si>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</si>
  <si>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</si>
  <si>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</si>
  <si>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</si>
  <si>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</si>
  <si>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</si>
  <si>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</si>
  <si>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</si>
  <si>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</si>
  <si>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</si>
  <si>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</si>
  <si>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</si>
  <si>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</si>
  <si>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</si>
  <si>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</si>
  <si>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</si>
  <si>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</si>
  <si>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</si>
  <si>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</si>
  <si>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</si>
  <si>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</si>
  <si>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</si>
  <si>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</si>
  <si>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</si>
  <si>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</si>
  <si>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</si>
  <si>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</si>
  <si>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</si>
  <si>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</si>
  <si>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</si>
  <si>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</si>
  <si>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</si>
  <si>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</si>
  <si>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</si>
  <si>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</si>
  <si>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</si>
  <si>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</si>
  <si>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</si>
  <si>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</si>
  <si>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</si>
  <si>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</si>
  <si>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</si>
  <si>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</si>
  <si>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</si>
  <si>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</si>
  <si>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</si>
  <si>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</si>
  <si>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</si>
  <si>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</si>
  <si>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</si>
  <si>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</si>
  <si>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</si>
  <si>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</si>
  <si>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</si>
  <si>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</si>
  <si>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</si>
  <si>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</si>
  <si>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</si>
  <si>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</si>
  <si>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</si>
  <si>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</si>
  <si>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</si>
  <si>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</si>
  <si>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</si>
  <si>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</si>
  <si>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</si>
  <si>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</si>
  <si>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</si>
  <si>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</si>
  <si>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</si>
  <si>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</si>
  <si>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</si>
  <si>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</si>
  <si>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</si>
  <si>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</si>
  <si>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</si>
  <si>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</si>
  <si>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</si>
  <si>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</si>
  <si>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</si>
  <si>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</si>
  <si>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</si>
  <si>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</si>
  <si>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</si>
  <si>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</si>
  <si>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</si>
  <si>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</si>
  <si>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</si>
  <si>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</si>
  <si>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</si>
  <si>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</si>
  <si>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</si>
  <si>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</si>
  <si>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</si>
  <si>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</si>
  <si>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</si>
  <si>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</si>
  <si>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</si>
  <si>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</si>
  <si>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</si>
  <si>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</si>
  <si>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</si>
  <si>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</si>
  <si>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</si>
  <si>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</si>
  <si>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</si>
  <si>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</si>
  <si>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</si>
  <si>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</si>
  <si>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</si>
  <si>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</si>
  <si>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</si>
  <si>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</si>
  <si>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</si>
  <si>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</si>
  <si>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</si>
  <si>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</si>
  <si>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</si>
  <si>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</si>
  <si>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</si>
  <si>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</si>
  <si>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</si>
  <si>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</si>
  <si>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</si>
  <si>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</si>
  <si>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</si>
  <si>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</si>
  <si>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</si>
  <si>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</si>
  <si>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</si>
  <si>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</si>
  <si>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</si>
  <si>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</si>
  <si>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</si>
  <si>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</si>
  <si>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</si>
  <si>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</si>
  <si>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</si>
  <si>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</si>
  <si>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</si>
  <si>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</si>
  <si>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</si>
  <si>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</si>
  <si>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</si>
  <si>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</si>
  <si>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</si>
  <si>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</si>
  <si>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</si>
  <si>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</si>
  <si>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</si>
  <si>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</si>
  <si>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</si>
  <si>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</si>
  <si>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</si>
  <si>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</si>
  <si>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</si>
  <si>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</si>
  <si>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</si>
  <si>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</si>
  <si>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</si>
  <si>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</si>
  <si>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</si>
  <si>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</si>
  <si>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</si>
  <si>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</si>
  <si>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</si>
  <si>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</si>
  <si>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</si>
  <si>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</si>
  <si>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</si>
  <si>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</si>
  <si>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</si>
  <si>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</si>
  <si>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</si>
  <si>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</si>
  <si>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</si>
  <si>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</si>
  <si>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</si>
  <si>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</si>
  <si>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</si>
  <si>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</si>
  <si>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</si>
  <si>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</si>
  <si>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</si>
  <si>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</si>
  <si>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</si>
  <si>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</si>
  <si>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</si>
  <si>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</si>
  <si>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</si>
  <si>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</si>
  <si>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</si>
  <si>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</si>
  <si>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</si>
  <si>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</si>
  <si>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</si>
  <si>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</si>
  <si>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</si>
  <si>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</si>
  <si>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</si>
  <si>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</si>
  <si>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</si>
  <si>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</si>
  <si>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</si>
  <si>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</si>
  <si>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</si>
  <si>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</si>
  <si>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</si>
  <si>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</si>
  <si>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</si>
  <si>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</si>
  <si>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</si>
  <si>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</si>
  <si>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</si>
  <si>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</si>
  <si>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</si>
  <si>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</si>
  <si>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</si>
  <si>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</si>
  <si>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</si>
  <si>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</si>
  <si>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</si>
  <si>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</si>
  <si>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</si>
  <si>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</si>
  <si>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</si>
  <si>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</si>
  <si>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</si>
  <si>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</si>
  <si>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</si>
  <si>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</si>
  <si>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</si>
  <si>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</si>
  <si>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</si>
  <si>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</si>
  <si>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</si>
  <si>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</si>
  <si>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</si>
  <si>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</si>
  <si>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</si>
  <si>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</si>
  <si>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</si>
  <si>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</si>
  <si>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</si>
  <si>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</si>
  <si>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</si>
  <si>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</si>
  <si>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</si>
  <si>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</si>
  <si>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</si>
  <si>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</si>
  <si>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</si>
  <si>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</si>
  <si>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</si>
  <si>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</si>
  <si>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</si>
  <si>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</si>
  <si>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</si>
  <si>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</si>
  <si>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</si>
  <si>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</si>
  <si>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</si>
  <si>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</si>
  <si>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</si>
  <si>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</si>
  <si>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</si>
  <si>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</si>
  <si>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</si>
  <si>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</si>
  <si>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</si>
  <si>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</si>
  <si>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</si>
  <si>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</si>
  <si>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</si>
  <si>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</si>
  <si>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</si>
  <si>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</si>
  <si>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</si>
  <si>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</si>
  <si>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</si>
  <si>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</si>
  <si>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</si>
  <si>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</si>
  <si>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</si>
  <si>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</si>
  <si>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</si>
  <si>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</si>
  <si>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</si>
  <si>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</si>
  <si>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</si>
  <si>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</si>
  <si>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</si>
  <si>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</si>
  <si>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</si>
  <si>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</si>
  <si>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</si>
  <si>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</si>
  <si>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</si>
  <si>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</si>
  <si>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</si>
  <si>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</si>
  <si>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</si>
  <si>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</si>
  <si>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</si>
  <si>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</si>
  <si>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</si>
  <si>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</si>
  <si>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</si>
  <si>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</si>
  <si>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</si>
  <si>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</si>
  <si>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</si>
  <si>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</si>
  <si>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</si>
  <si>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</si>
  <si>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</si>
  <si>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</si>
  <si>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</si>
  <si>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</si>
  <si>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</si>
  <si>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</si>
  <si>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</si>
  <si>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</si>
  <si>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</si>
  <si>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</si>
  <si>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</si>
  <si>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</si>
  <si>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</si>
  <si>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</si>
  <si>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</si>
  <si>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</si>
  <si>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</si>
  <si>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</si>
  <si>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</si>
  <si>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</si>
  <si>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</si>
  <si>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</si>
  <si>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</si>
  <si>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</si>
  <si>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</si>
  <si>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</si>
  <si>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</si>
  <si>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</si>
  <si>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</si>
  <si>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</si>
  <si>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</si>
  <si>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</si>
  <si>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</si>
  <si>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</si>
  <si>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</si>
  <si>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</si>
  <si>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</si>
  <si>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</si>
  <si>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</si>
  <si>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</si>
  <si>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</si>
  <si>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</si>
  <si>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</si>
  <si>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</si>
  <si>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</si>
  <si>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</si>
  <si>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</si>
  <si>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</si>
  <si>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</si>
  <si>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</si>
  <si>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</si>
  <si>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</si>
  <si>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</si>
  <si>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</si>
  <si>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</si>
  <si>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</si>
  <si>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</si>
  <si>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</si>
  <si>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</si>
  <si>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</si>
  <si>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</si>
  <si>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</si>
  <si>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</si>
  <si>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</si>
  <si>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</si>
  <si>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</si>
  <si>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</si>
  <si>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</si>
  <si>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</si>
  <si>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</si>
  <si>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</si>
  <si>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</si>
  <si>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</si>
  <si>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</si>
  <si>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</si>
  <si>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</si>
  <si>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</si>
  <si>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</si>
  <si>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</si>
  <si>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</si>
  <si>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</si>
  <si>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</si>
  <si>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</si>
  <si>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</si>
  <si>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</si>
  <si>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</si>
  <si>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</si>
  <si>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</si>
  <si>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</si>
  <si>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</si>
  <si>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</si>
  <si>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</si>
  <si>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</si>
  <si>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</si>
  <si>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</si>
  <si>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</si>
  <si>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</si>
  <si>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</si>
  <si>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</si>
  <si>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</si>
  <si>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</si>
  <si>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</si>
  <si>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</si>
  <si>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</si>
  <si>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</si>
  <si>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</si>
  <si>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</si>
  <si>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</si>
  <si>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</si>
  <si>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</si>
  <si>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</si>
  <si>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</si>
  <si>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</si>
  <si>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</si>
  <si>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</si>
  <si>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</si>
  <si>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</si>
  <si>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</si>
  <si>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</si>
  <si>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</si>
  <si>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</si>
  <si>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</si>
  <si>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</si>
  <si>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</si>
  <si>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</si>
  <si>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</si>
  <si>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</si>
  <si>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</si>
  <si>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</si>
  <si>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</si>
  <si>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</si>
  <si>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</si>
  <si>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</si>
  <si>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</si>
  <si>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</si>
  <si>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</si>
  <si>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</si>
  <si>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</si>
  <si>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</si>
  <si>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</si>
  <si>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</si>
  <si>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</si>
  <si>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</si>
  <si>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</si>
  <si>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</si>
  <si>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</si>
  <si>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</si>
  <si>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</si>
  <si>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</si>
  <si>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</si>
  <si>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</si>
  <si>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</si>
  <si>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</si>
  <si>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</si>
  <si>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</si>
  <si>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</si>
  <si>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</si>
  <si>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</si>
  <si>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</si>
  <si>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</si>
  <si>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</si>
  <si>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</si>
  <si>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</si>
  <si>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</si>
  <si>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</si>
  <si>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</si>
  <si>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</si>
  <si>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</si>
  <si>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</si>
  <si>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</si>
  <si>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</si>
  <si>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</si>
  <si>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</si>
  <si>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</si>
  <si>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</si>
  <si>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</si>
  <si>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</si>
  <si>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</si>
  <si>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</si>
  <si>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</si>
  <si>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</si>
  <si>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</si>
  <si>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</si>
  <si>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</si>
  <si>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</si>
  <si>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</si>
  <si>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</si>
  <si>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</si>
  <si>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</si>
  <si>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</si>
  <si>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</si>
  <si>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</si>
  <si>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</si>
  <si>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</si>
  <si>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</si>
  <si>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</si>
  <si>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</si>
  <si>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</si>
  <si>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</si>
  <si>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</si>
  <si>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</si>
  <si>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</si>
  <si>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</si>
  <si>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</si>
  <si>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</si>
  <si>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</si>
  <si>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</si>
  <si>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</si>
  <si>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</si>
  <si>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</si>
  <si>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</si>
  <si>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</si>
  <si>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</si>
  <si>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</si>
  <si>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</si>
  <si>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</si>
  <si>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</si>
  <si>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</si>
  <si>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</si>
  <si>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</si>
  <si>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</si>
  <si>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</si>
  <si>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</si>
  <si>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</si>
  <si>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</si>
  <si>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</si>
  <si>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</si>
  <si>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</si>
  <si>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</si>
  <si>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</si>
  <si>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</si>
  <si>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</si>
  <si>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</si>
  <si>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</si>
  <si>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</si>
  <si>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</si>
  <si>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</si>
  <si>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</si>
  <si>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</si>
  <si>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</si>
  <si>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</si>
  <si>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</si>
  <si>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</si>
  <si>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</si>
  <si>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</si>
  <si>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</si>
  <si>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</si>
  <si>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</si>
  <si>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</si>
  <si>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</si>
  <si>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</si>
  <si>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</si>
  <si>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</si>
  <si>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</si>
  <si>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</si>
  <si>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</si>
  <si>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</si>
  <si>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</si>
  <si>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</si>
  <si>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</si>
  <si>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</si>
  <si>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</si>
  <si>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</si>
  <si>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</si>
  <si>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</si>
  <si>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</si>
  <si>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</si>
  <si>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</si>
  <si>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</si>
  <si>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</si>
  <si>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</si>
  <si>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</si>
  <si>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</si>
  <si>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</si>
  <si>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</si>
  <si>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</si>
  <si>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</si>
  <si>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</si>
  <si>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</si>
  <si>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</si>
  <si>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</si>
  <si>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</si>
  <si>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</si>
  <si>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</si>
  <si>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</si>
  <si>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</si>
  <si>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</si>
  <si>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</si>
  <si>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</si>
  <si>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</si>
  <si>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</si>
  <si>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</si>
  <si>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</si>
  <si>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</si>
  <si>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</si>
  <si>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</si>
  <si>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</si>
  <si>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</si>
  <si>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</si>
  <si>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</si>
  <si>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</si>
  <si>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</si>
  <si>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</si>
  <si>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</si>
  <si>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</si>
  <si>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</si>
  <si>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</si>
  <si>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</si>
  <si>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</si>
  <si>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</si>
  <si>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</si>
  <si>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</si>
  <si>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</si>
  <si>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</si>
  <si>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</si>
  <si>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</si>
  <si>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</si>
  <si>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</si>
  <si>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</si>
  <si>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</si>
  <si>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</si>
  <si>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</si>
  <si>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</si>
  <si>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</si>
  <si>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</si>
  <si>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</si>
  <si>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</si>
  <si>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</si>
  <si>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</si>
  <si>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</si>
  <si>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</si>
  <si>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</si>
  <si>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</si>
  <si>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</si>
  <si>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</si>
  <si>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</si>
  <si>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</si>
  <si>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</si>
  <si>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</si>
  <si>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</si>
  <si>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</si>
  <si>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</si>
  <si>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</si>
  <si>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</si>
  <si>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</si>
  <si>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</si>
  <si>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</si>
  <si>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</si>
  <si>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</si>
  <si>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</si>
  <si>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</si>
  <si>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</si>
  <si>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</si>
  <si>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</si>
  <si>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</si>
  <si>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</si>
  <si>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</si>
  <si>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</si>
  <si>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</si>
  <si>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</si>
  <si>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</si>
  <si>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</si>
  <si>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</si>
  <si>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</si>
  <si>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</si>
  <si>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</si>
  <si>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</si>
  <si>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</si>
  <si>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</si>
  <si>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</si>
  <si>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</si>
  <si>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</si>
  <si>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</si>
  <si>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</si>
  <si>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</si>
  <si>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</si>
  <si>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</si>
  <si>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</si>
  <si>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</si>
  <si>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</si>
  <si>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</si>
  <si>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</si>
  <si>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</si>
  <si>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</si>
  <si>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</si>
  <si>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</si>
  <si>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</si>
  <si>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</si>
  <si>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</si>
  <si>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</si>
  <si>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</si>
  <si>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</si>
  <si>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</si>
  <si>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</si>
  <si>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</si>
  <si>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</si>
  <si>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</si>
  <si>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</si>
  <si>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</si>
  <si>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</si>
  <si>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</si>
  <si>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</si>
  <si>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</si>
  <si>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</si>
  <si>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</si>
  <si>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</si>
  <si>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</si>
  <si>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</si>
  <si>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</si>
  <si>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</si>
  <si>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</si>
  <si>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</si>
  <si>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</si>
  <si>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</si>
  <si>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</si>
  <si>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</si>
  <si>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</si>
  <si>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</si>
  <si>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</si>
  <si>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</si>
  <si>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</si>
  <si>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</si>
  <si>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</si>
  <si>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</si>
  <si>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</si>
  <si>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</si>
  <si>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</si>
  <si>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</si>
  <si>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</si>
  <si>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</si>
  <si>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</si>
  <si>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</si>
  <si>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</si>
  <si>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</si>
  <si>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</si>
  <si>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</si>
  <si>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</si>
  <si>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</si>
  <si>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</si>
  <si>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</si>
  <si>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</si>
  <si>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</si>
  <si>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</si>
  <si>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</si>
  <si>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</si>
  <si>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</si>
  <si>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</si>
  <si>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</si>
  <si>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</si>
  <si>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</si>
  <si>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</si>
  <si>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</si>
  <si>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</si>
  <si>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</si>
  <si>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</si>
  <si>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</si>
  <si>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</si>
  <si>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</si>
  <si>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</si>
  <si>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</si>
  <si>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</si>
  <si>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</si>
  <si>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</si>
  <si>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</si>
  <si>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</si>
  <si>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</si>
  <si>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</si>
  <si>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</si>
  <si>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</si>
  <si>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</si>
  <si>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</si>
  <si>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</si>
  <si>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</si>
  <si>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</si>
  <si>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</si>
  <si>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</si>
  <si>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</si>
  <si>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</si>
  <si>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</si>
  <si>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</si>
  <si>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</si>
  <si>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</si>
  <si>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</si>
  <si>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</si>
  <si>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</si>
  <si>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</si>
  <si>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</si>
  <si>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</si>
  <si>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</si>
  <si>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</si>
  <si>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</si>
  <si>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</si>
  <si>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</si>
  <si>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</si>
  <si>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</si>
  <si>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</si>
  <si>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</si>
  <si>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</si>
  <si>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</si>
  <si>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</si>
  <si>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</si>
  <si>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</si>
  <si>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</si>
  <si>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</si>
  <si>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</si>
  <si>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</si>
  <si>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</si>
  <si>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</si>
  <si>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</si>
  <si>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</si>
  <si>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</si>
  <si>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</si>
  <si>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</si>
  <si>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</si>
  <si>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</si>
  <si>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</si>
  <si>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</si>
  <si>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</si>
  <si>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</si>
  <si>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</si>
  <si>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</si>
  <si>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</si>
  <si>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</si>
  <si>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</si>
  <si>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</si>
  <si>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</si>
  <si>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</si>
  <si>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</si>
  <si>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</si>
  <si>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</si>
  <si>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</si>
  <si>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</si>
  <si>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</si>
  <si>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</si>
  <si>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</si>
  <si>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</si>
  <si>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</si>
  <si>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</si>
  <si>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</si>
  <si>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</si>
  <si>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</si>
  <si>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</si>
  <si>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</si>
  <si>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</si>
  <si>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</si>
  <si>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</si>
  <si>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</si>
  <si>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</si>
  <si>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</si>
  <si>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</si>
  <si>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</si>
  <si>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</si>
  <si>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</si>
  <si>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</si>
  <si>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</si>
  <si>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</si>
  <si>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</si>
  <si>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</si>
  <si>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</si>
  <si>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</si>
  <si>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</si>
  <si>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</si>
  <si>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</si>
  <si>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</si>
  <si>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</si>
  <si>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</si>
  <si>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</si>
  <si>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</si>
  <si>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</si>
  <si>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</si>
  <si>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</si>
  <si>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</si>
  <si>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</si>
  <si>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</si>
  <si>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</si>
  <si>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</si>
  <si>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</si>
  <si>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</si>
  <si>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</si>
  <si>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</si>
  <si>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</si>
  <si>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</si>
  <si>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</si>
  <si>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</si>
  <si>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</si>
  <si>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</si>
  <si>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</si>
  <si>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</si>
  <si>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</si>
  <si>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</si>
  <si>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</si>
  <si>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</si>
  <si>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</si>
  <si>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</si>
  <si>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</si>
  <si>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</si>
  <si>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</si>
  <si>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</si>
  <si>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</si>
  <si>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</si>
  <si>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</si>
  <si>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</si>
  <si>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</si>
  <si>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</si>
  <si>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</si>
  <si>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</si>
  <si>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</si>
  <si>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</si>
  <si>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</si>
  <si>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</si>
  <si>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</si>
  <si>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</si>
  <si>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</si>
  <si>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</si>
  <si>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</si>
  <si>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</si>
  <si>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</si>
  <si>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</si>
  <si>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</si>
  <si>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</si>
  <si>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</si>
  <si>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</si>
  <si>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</si>
  <si>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</si>
  <si>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</si>
  <si>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</si>
  <si>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</si>
  <si>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</si>
  <si>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</si>
  <si>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</si>
  <si>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</si>
  <si>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</si>
  <si>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</si>
  <si>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</si>
  <si>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</si>
  <si>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</si>
  <si>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</si>
  <si>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</si>
  <si>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</si>
  <si>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</si>
  <si>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</si>
  <si>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</si>
  <si>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</si>
  <si>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</si>
  <si>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</si>
  <si>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</si>
  <si>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</si>
  <si>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</si>
  <si>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</si>
  <si>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</si>
  <si>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</si>
  <si>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</si>
  <si>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</si>
  <si>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</si>
  <si>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</si>
  <si>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</si>
  <si>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</si>
  <si>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</si>
  <si>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</si>
  <si>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</si>
  <si>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</si>
  <si>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</si>
  <si>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</si>
  <si>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</si>
  <si>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</si>
  <si>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</si>
  <si>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</si>
  <si>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</si>
  <si>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</si>
  <si>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</si>
  <si>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</si>
  <si>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</si>
  <si>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</si>
  <si>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</si>
  <si>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</si>
  <si>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</si>
  <si>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</si>
  <si>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</si>
  <si>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</si>
  <si>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</si>
  <si>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</si>
  <si>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</si>
  <si>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</si>
  <si>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</si>
  <si>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</si>
  <si>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</si>
  <si>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</si>
  <si>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</si>
  <si>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</si>
  <si>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</si>
  <si>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</si>
  <si>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</si>
  <si>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</si>
  <si>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</si>
  <si>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</si>
  <si>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</si>
  <si>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</si>
  <si>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</si>
  <si>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</si>
  <si>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</si>
  <si>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</si>
  <si>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</si>
  <si>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</si>
  <si>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</si>
  <si>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</si>
  <si>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</si>
  <si>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</si>
  <si>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</si>
  <si>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</si>
  <si>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</si>
  <si>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</si>
  <si>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</si>
  <si>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</si>
  <si>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</si>
  <si>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</si>
  <si>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</si>
  <si>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</si>
  <si>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</si>
  <si>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</si>
  <si>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</si>
  <si>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</si>
  <si>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</si>
  <si>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</si>
  <si>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</si>
  <si>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</si>
  <si>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</si>
  <si>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</si>
  <si>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</si>
  <si>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</si>
  <si>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</si>
  <si>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</si>
  <si>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</si>
  <si>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</si>
  <si>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</si>
  <si>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</si>
  <si>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</si>
  <si>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</si>
  <si>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</si>
  <si>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</si>
  <si>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</si>
  <si>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</si>
  <si>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</si>
  <si>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</si>
  <si>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</si>
  <si>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</si>
  <si>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</si>
  <si>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</si>
  <si>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</si>
  <si>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</si>
  <si>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</si>
  <si>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</si>
  <si>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</si>
  <si>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</si>
  <si>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</si>
  <si>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</si>
  <si>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</si>
  <si>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</si>
  <si>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</si>
  <si>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</si>
  <si>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</si>
  <si>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</si>
  <si>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</si>
  <si>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</si>
  <si>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</si>
  <si>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</si>
  <si>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</si>
  <si>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</si>
  <si>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</si>
  <si>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</si>
  <si>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</si>
  <si>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</si>
  <si>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</si>
  <si>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</si>
  <si>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</si>
  <si>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</si>
  <si>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</si>
  <si>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</si>
  <si>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</si>
  <si>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</si>
  <si>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</si>
  <si>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</si>
  <si>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</si>
  <si>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</si>
  <si>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</si>
  <si>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</si>
  <si>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</si>
  <si>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</si>
  <si>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</si>
  <si>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</si>
  <si>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</si>
  <si>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</si>
  <si>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</si>
  <si>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</si>
  <si>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</si>
  <si>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</si>
  <si>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</si>
  <si>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</si>
  <si>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</si>
  <si>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</si>
  <si>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</si>
  <si>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</si>
  <si>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</si>
  <si>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</si>
  <si>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</si>
  <si>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</si>
  <si>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</si>
  <si>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</si>
  <si>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</si>
  <si>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</si>
  <si>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</si>
  <si>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</si>
  <si>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</si>
  <si>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</si>
  <si>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</si>
  <si>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</si>
  <si>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</si>
  <si>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</si>
  <si>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</si>
  <si>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</si>
  <si>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</si>
  <si>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</si>
  <si>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</si>
  <si>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</si>
  <si>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</si>
  <si>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</si>
  <si>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</si>
  <si>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</si>
  <si>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</si>
  <si>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</si>
  <si>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</si>
  <si>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</si>
  <si>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</si>
  <si>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</si>
  <si>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</si>
  <si>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</si>
  <si>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</si>
  <si>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</si>
  <si>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</si>
  <si>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</si>
  <si>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</si>
  <si>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</si>
  <si>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</si>
  <si>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</si>
  <si>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</si>
  <si>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</si>
  <si>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</si>
  <si>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</si>
  <si>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</si>
  <si>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</si>
  <si>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</si>
  <si>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</si>
  <si>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</si>
  <si>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</si>
  <si>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</si>
  <si>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</si>
  <si>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</si>
  <si>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</si>
  <si>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</si>
  <si>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</si>
  <si>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</si>
  <si>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</si>
  <si>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</si>
  <si>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</si>
  <si>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</si>
  <si>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</si>
  <si>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</si>
  <si>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</si>
  <si>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</si>
  <si>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</si>
  <si>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</si>
  <si>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</si>
  <si>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</si>
  <si>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</si>
  <si>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</si>
  <si>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</si>
  <si>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</si>
  <si>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</si>
  <si>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</si>
  <si>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</si>
  <si>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</si>
  <si>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</si>
  <si>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</si>
  <si>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</si>
  <si>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</si>
  <si>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</si>
  <si>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</si>
  <si>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</si>
  <si>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</si>
  <si>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</si>
  <si>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</si>
  <si>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</si>
  <si>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</si>
  <si>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</si>
  <si>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</si>
  <si>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</si>
  <si>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</si>
  <si>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</si>
  <si>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</si>
  <si>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</si>
  <si>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</si>
  <si>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</si>
  <si>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</si>
  <si>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</si>
  <si>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</si>
  <si>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</si>
  <si>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</si>
  <si>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</si>
  <si>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</si>
  <si>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</si>
  <si>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</si>
  <si>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</si>
  <si>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</si>
  <si>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</si>
  <si>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</si>
  <si>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</si>
  <si>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</si>
  <si>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</si>
  <si>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</si>
  <si>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</si>
  <si>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</si>
  <si>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</si>
  <si>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</si>
  <si>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</si>
  <si>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</si>
  <si>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</si>
  <si>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</si>
  <si>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</si>
  <si>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</si>
  <si>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</si>
  <si>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</si>
  <si>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</si>
  <si>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</si>
  <si>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</si>
  <si>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</si>
  <si>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</si>
  <si>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</si>
  <si>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</si>
  <si>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</si>
  <si>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</si>
  <si>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</si>
  <si>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</si>
  <si>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</si>
  <si>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</si>
  <si>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</si>
  <si>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</si>
  <si>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</si>
  <si>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</si>
  <si>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</si>
  <si>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</si>
  <si>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</si>
  <si>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</si>
  <si>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</si>
  <si>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</si>
  <si>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</si>
  <si>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</si>
  <si>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</si>
  <si>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</si>
  <si>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</si>
  <si>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</si>
  <si>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</si>
  <si>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</si>
  <si>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</si>
  <si>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</si>
  <si>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</si>
  <si>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</si>
  <si>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</si>
  <si>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</si>
  <si>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</si>
  <si>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</si>
  <si>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</si>
  <si>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</si>
  <si>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</si>
  <si>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</si>
  <si>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</si>
  <si>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</si>
  <si>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</si>
  <si>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</si>
  <si>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</si>
  <si>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</si>
  <si>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</si>
  <si>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</si>
  <si>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</si>
  <si>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</si>
  <si>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</si>
  <si>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</si>
  <si>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</si>
  <si>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</si>
  <si>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</si>
  <si>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</si>
  <si>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</si>
  <si>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</si>
  <si>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</si>
  <si>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</si>
  <si>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</si>
  <si>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</si>
  <si>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</si>
  <si>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</si>
  <si>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</si>
  <si>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</si>
  <si>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</si>
  <si>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</si>
  <si>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</si>
  <si>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</si>
  <si>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</si>
  <si>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</si>
  <si>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</si>
  <si>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</si>
  <si>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</si>
  <si>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</si>
  <si>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</si>
  <si>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</si>
  <si>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</si>
  <si>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</si>
  <si>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</si>
  <si>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</si>
  <si>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</si>
  <si>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</si>
  <si>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</si>
  <si>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</si>
  <si>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</si>
  <si>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</si>
  <si>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</si>
  <si>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</si>
  <si>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</si>
  <si>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</si>
  <si>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</si>
  <si>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</si>
  <si>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</si>
  <si>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</si>
  <si>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</si>
  <si>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</si>
  <si>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</si>
  <si>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</si>
  <si>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</si>
  <si>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</si>
  <si>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</si>
  <si>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</si>
  <si>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</si>
  <si>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</si>
  <si>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</si>
  <si>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</si>
  <si>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</si>
  <si>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</si>
  <si>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</si>
  <si>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</si>
  <si>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</si>
  <si>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</si>
  <si>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</si>
  <si>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</si>
  <si>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</si>
  <si>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</si>
  <si>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</si>
  <si>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</si>
  <si>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</si>
  <si>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</si>
  <si>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</si>
  <si>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</si>
  <si>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</si>
  <si>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</si>
  <si>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</si>
  <si>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</si>
  <si>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</si>
  <si>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</si>
  <si>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</si>
  <si>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</si>
  <si>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</si>
  <si>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</si>
  <si>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</si>
  <si>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</si>
  <si>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</si>
  <si>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</si>
  <si>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</si>
  <si>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</si>
  <si>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</si>
  <si>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</si>
  <si>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</si>
  <si>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</si>
  <si>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</si>
  <si>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</si>
  <si>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</si>
  <si>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</si>
  <si>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</si>
  <si>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</si>
  <si>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</si>
  <si>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</si>
  <si>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</si>
  <si>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</si>
  <si>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</si>
  <si>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</si>
  <si>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</si>
  <si>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</si>
  <si>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</si>
  <si>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</si>
  <si>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</si>
  <si>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</si>
  <si>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</si>
  <si>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</si>
  <si>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</si>
  <si>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</si>
  <si>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</si>
  <si>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</si>
  <si>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</si>
  <si>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</si>
  <si>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</si>
  <si>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</si>
  <si>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</si>
  <si>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</si>
  <si>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</si>
  <si>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</si>
  <si>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</si>
  <si>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</si>
  <si>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</si>
  <si>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</si>
  <si>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</si>
  <si>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</si>
  <si>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</si>
  <si>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</si>
  <si>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</si>
  <si>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</si>
  <si>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</si>
  <si>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</si>
  <si>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</si>
  <si>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</si>
  <si>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</si>
  <si>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</si>
  <si>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</si>
  <si>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</si>
  <si>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</si>
  <si>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</si>
  <si>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</si>
  <si>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</si>
  <si>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</si>
  <si>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</si>
  <si>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</si>
  <si>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</si>
  <si>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</si>
  <si>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</si>
  <si>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</si>
  <si>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</si>
  <si>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</si>
  <si>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</si>
  <si>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</si>
  <si>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</si>
  <si>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</si>
  <si>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</si>
  <si>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</si>
  <si>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</si>
  <si>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</si>
  <si>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</si>
  <si>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</si>
  <si>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</si>
  <si>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</si>
  <si>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</si>
  <si>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</si>
  <si>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</si>
  <si>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</si>
  <si>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</si>
  <si>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</si>
  <si>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</si>
  <si>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</si>
  <si>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</si>
  <si>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</si>
  <si>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</si>
  <si>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</si>
  <si>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</si>
  <si>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</si>
  <si>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</si>
  <si>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</si>
  <si>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</si>
  <si>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</si>
  <si>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</si>
  <si>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</si>
  <si>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</si>
  <si>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</si>
  <si>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</si>
  <si>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</si>
  <si>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</si>
  <si>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</si>
  <si>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</si>
  <si>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</si>
  <si>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</si>
  <si>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</si>
  <si>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</si>
  <si>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</si>
  <si>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</si>
  <si>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</si>
  <si>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</si>
  <si>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</si>
  <si>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</si>
  <si>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</si>
  <si>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</si>
  <si>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</si>
  <si>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</si>
  <si>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</si>
  <si>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</si>
  <si>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</si>
  <si>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</si>
  <si>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</si>
  <si>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</si>
  <si>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</si>
  <si>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</si>
  <si>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</si>
  <si>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</si>
  <si>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</si>
  <si>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</si>
  <si>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</si>
  <si>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</si>
  <si>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</si>
  <si>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</si>
  <si>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</si>
  <si>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</si>
  <si>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</si>
  <si>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</si>
  <si>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</si>
  <si>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</si>
  <si>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</si>
  <si>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</si>
  <si>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</si>
  <si>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</si>
  <si>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</si>
  <si>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</si>
  <si>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</si>
  <si>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</si>
  <si>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</si>
  <si>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</si>
  <si>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</si>
  <si>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</si>
  <si>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</si>
  <si>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</si>
  <si>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</si>
  <si>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</si>
  <si>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</si>
  <si>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</si>
  <si>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</si>
  <si>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</si>
  <si>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</si>
  <si>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</si>
  <si>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</si>
  <si>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</si>
  <si>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</si>
  <si>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</si>
  <si>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</si>
  <si>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</si>
  <si>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</si>
  <si>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</si>
  <si>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</si>
  <si>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</si>
  <si>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</si>
  <si>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</si>
  <si>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</si>
  <si>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</si>
  <si>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</si>
  <si>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</si>
  <si>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</si>
  <si>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</si>
  <si>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</si>
  <si>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</si>
  <si>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</si>
  <si>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</si>
  <si>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</si>
  <si>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</si>
  <si>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</si>
  <si>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</si>
  <si>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</si>
  <si>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</si>
  <si>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</si>
  <si>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</si>
  <si>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</si>
  <si>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</si>
  <si>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</si>
  <si>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</si>
  <si>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</si>
  <si>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</si>
  <si>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</si>
  <si>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</si>
  <si>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</si>
  <si>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</si>
  <si>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</si>
  <si>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</si>
  <si>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</si>
  <si>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</si>
  <si>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</si>
  <si>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</si>
  <si>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</si>
  <si>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</si>
  <si>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</si>
  <si>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</si>
  <si>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</si>
  <si>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</si>
  <si>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</si>
  <si>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</si>
  <si>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</si>
  <si>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</si>
  <si>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</si>
  <si>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</si>
  <si>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</si>
  <si>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</si>
  <si>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</si>
  <si>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</si>
  <si>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</si>
  <si>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</si>
  <si>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</si>
  <si>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</si>
  <si>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</si>
  <si>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</si>
  <si>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</si>
  <si>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</si>
  <si>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</si>
  <si>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</si>
  <si>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</si>
  <si>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</si>
  <si>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</si>
  <si>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</si>
  <si>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</si>
  <si>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</si>
  <si>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</si>
  <si>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</si>
  <si>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</si>
  <si>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</si>
  <si>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</si>
  <si>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</si>
  <si>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</si>
  <si>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</si>
  <si>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</si>
  <si>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</si>
  <si>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</si>
  <si>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</si>
  <si>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</si>
  <si>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</si>
  <si>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</si>
  <si>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</si>
  <si>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</si>
  <si>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</si>
  <si>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</si>
  <si>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</si>
  <si>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</si>
  <si>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</si>
  <si>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</si>
  <si>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</si>
  <si>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</si>
  <si>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</si>
  <si>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</si>
  <si>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</si>
  <si>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</si>
  <si>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</si>
  <si>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</si>
  <si>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</si>
  <si>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</si>
  <si>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</si>
  <si>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</si>
  <si>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</si>
  <si>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</si>
  <si>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</si>
  <si>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</si>
  <si>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</si>
  <si>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</si>
  <si>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</si>
  <si>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</si>
  <si>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</si>
  <si>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</si>
  <si>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</si>
  <si>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</si>
  <si>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</si>
  <si>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</si>
  <si>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</si>
  <si>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</si>
  <si>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</si>
  <si>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</si>
  <si>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</si>
  <si>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</si>
  <si>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</si>
  <si>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</si>
  <si>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</si>
  <si>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</si>
  <si>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</si>
  <si>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</si>
  <si>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</si>
  <si>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</si>
  <si>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</si>
  <si>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</si>
  <si>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</si>
  <si>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</si>
  <si>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</si>
  <si>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</si>
  <si>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</si>
  <si>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</si>
  <si>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</si>
  <si>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</si>
  <si>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</si>
  <si>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</si>
  <si>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</si>
  <si>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</si>
  <si>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</si>
  <si>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</si>
  <si>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</si>
  <si>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</si>
  <si>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</si>
  <si>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</si>
  <si>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</si>
  <si>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</si>
  <si>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</si>
  <si>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</si>
  <si>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</si>
  <si>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</si>
  <si>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</si>
  <si>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</si>
  <si>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</si>
  <si>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</si>
  <si>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</si>
  <si>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</si>
  <si>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</si>
  <si>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</si>
  <si>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</si>
  <si>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</si>
  <si>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</si>
  <si>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</si>
  <si>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</si>
  <si>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</si>
  <si>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</si>
  <si>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</si>
  <si>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</si>
  <si>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</si>
  <si>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</si>
  <si>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</si>
  <si>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</si>
  <si>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</si>
  <si>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</si>
  <si>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</si>
  <si>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</si>
  <si>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</si>
  <si>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</si>
  <si>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</si>
  <si>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</si>
  <si>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</si>
  <si>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</si>
  <si>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</si>
  <si>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</si>
  <si>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</si>
  <si>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</si>
  <si>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</si>
  <si>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</si>
  <si>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</si>
  <si>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</si>
  <si>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</si>
  <si>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</si>
  <si>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</si>
  <si>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</si>
  <si>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</si>
  <si>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</si>
  <si>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</si>
  <si>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</si>
  <si>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</si>
  <si>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</si>
  <si>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</si>
  <si>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</si>
  <si>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</si>
  <si>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</si>
  <si>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</si>
  <si>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</si>
  <si>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</si>
  <si>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</si>
  <si>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</si>
  <si>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</si>
  <si>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</si>
  <si>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</si>
  <si>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</si>
  <si>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</si>
  <si>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</si>
  <si>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</si>
  <si>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</si>
  <si>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</si>
  <si>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</si>
  <si>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</si>
  <si>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</si>
  <si>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</si>
  <si>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</si>
  <si>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</si>
  <si>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</si>
  <si>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</si>
  <si>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</si>
  <si>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</si>
  <si>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</si>
  <si>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</si>
  <si>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</si>
  <si>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</si>
  <si>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</si>
  <si>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</si>
  <si>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</si>
  <si>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</si>
  <si>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</si>
  <si>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</si>
  <si>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</si>
  <si>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</si>
  <si>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</si>
  <si>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</si>
  <si>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</si>
  <si>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</si>
  <si>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</si>
  <si>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</si>
  <si>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</si>
  <si>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</si>
  <si>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</si>
  <si>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</si>
  <si>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</si>
  <si>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</si>
  <si>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</si>
  <si>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</si>
  <si>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</si>
  <si>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</si>
  <si>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</si>
  <si>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</si>
  <si>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</si>
  <si>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</si>
  <si>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</si>
  <si>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</si>
  <si>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</si>
  <si>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</si>
  <si>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</si>
  <si>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</si>
  <si>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</si>
  <si>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</si>
  <si>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</si>
  <si>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</si>
  <si>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</si>
  <si>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</si>
  <si>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</si>
  <si>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</si>
  <si>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</si>
  <si>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</si>
  <si>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</si>
  <si>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</si>
  <si>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</si>
  <si>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</si>
  <si>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</si>
  <si>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</si>
  <si>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</si>
  <si>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</si>
  <si>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</si>
  <si>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</si>
  <si>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</si>
  <si>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</si>
  <si>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</si>
  <si>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</si>
  <si>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</si>
  <si>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</si>
  <si>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</si>
  <si>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</si>
  <si>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</si>
  <si>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</si>
  <si>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</si>
  <si>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</si>
  <si>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</si>
  <si>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</si>
  <si>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</si>
  <si>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</si>
  <si>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</si>
  <si>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</si>
  <si>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</si>
  <si>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</si>
  <si>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</si>
  <si>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</si>
  <si>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</si>
  <si>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</si>
  <si>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</si>
  <si>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</si>
  <si>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</si>
  <si>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</si>
  <si>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</si>
  <si>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</si>
  <si>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</si>
  <si>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</si>
  <si>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</si>
  <si>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</si>
  <si>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</si>
  <si>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</si>
  <si>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</si>
  <si>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</si>
  <si>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</si>
  <si>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</si>
  <si>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</si>
  <si>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</si>
  <si>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</si>
  <si>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</si>
  <si>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</si>
  <si>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</si>
  <si>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</si>
  <si>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</si>
  <si>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</si>
  <si>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</si>
  <si>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</si>
  <si>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</si>
  <si>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</si>
  <si>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</si>
  <si>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</si>
  <si>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</si>
  <si>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</si>
  <si>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</si>
  <si>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</si>
  <si>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</si>
  <si>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</si>
  <si>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</si>
  <si>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</si>
  <si>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</si>
  <si>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</si>
  <si>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</si>
  <si>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</si>
  <si>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</si>
  <si>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</si>
  <si>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</si>
  <si>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</si>
  <si>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</si>
  <si>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</si>
  <si>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</si>
  <si>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</si>
  <si>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</si>
  <si>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</si>
  <si>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</si>
  <si>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</si>
  <si>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</si>
  <si>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</si>
  <si>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</si>
  <si>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</si>
  <si>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</si>
  <si>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</si>
  <si>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</si>
  <si>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</si>
  <si>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</si>
  <si>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</si>
  <si>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</si>
  <si>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</si>
  <si>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</si>
  <si>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</si>
  <si>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</si>
  <si>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</si>
  <si>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</si>
  <si>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</si>
  <si>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</si>
  <si>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</si>
  <si>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</si>
  <si>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</si>
  <si>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</si>
  <si>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</si>
  <si>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</si>
  <si>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</si>
  <si>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</si>
  <si>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</si>
  <si>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</si>
  <si>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</si>
  <si>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</si>
  <si>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</si>
  <si>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</si>
  <si>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</si>
  <si>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</si>
  <si>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</si>
  <si>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</si>
  <si>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</si>
  <si>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</si>
  <si>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</si>
  <si>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</si>
  <si>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</si>
  <si>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</si>
  <si>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</si>
  <si>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</si>
  <si>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</si>
  <si>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</si>
  <si>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</si>
  <si>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</si>
  <si>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</si>
  <si>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</si>
  <si>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</si>
  <si>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</si>
  <si>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</si>
  <si>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</si>
  <si>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</si>
  <si>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</si>
  <si>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</si>
  <si>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</si>
  <si>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</si>
  <si>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</si>
  <si>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</si>
  <si>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</si>
  <si>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</si>
  <si>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</si>
  <si>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</si>
  <si>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</si>
  <si>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</si>
  <si>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</si>
  <si>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</si>
  <si>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</si>
  <si>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</si>
  <si>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</si>
  <si>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</si>
  <si>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</si>
  <si>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</si>
  <si>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</si>
  <si>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</si>
  <si>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</si>
  <si>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</si>
  <si>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</si>
  <si>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</si>
  <si>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</si>
  <si>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</si>
  <si>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</si>
  <si>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</si>
  <si>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</si>
  <si>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</si>
  <si>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</si>
  <si>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</si>
  <si>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</si>
  <si>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</si>
  <si>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</si>
  <si>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</si>
  <si>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</si>
  <si>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</si>
  <si>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</si>
  <si>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</si>
  <si>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</si>
  <si>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</si>
  <si>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</si>
  <si>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</si>
  <si>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</si>
  <si>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</si>
  <si>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</si>
  <si>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</si>
  <si>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</si>
  <si>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</si>
  <si>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</si>
  <si>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</si>
  <si>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</si>
  <si>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</si>
  <si>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</si>
  <si>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</si>
  <si>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</si>
  <si>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</si>
  <si>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</si>
  <si>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</si>
  <si>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</si>
  <si>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</si>
  <si>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</si>
  <si>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</si>
  <si>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</si>
  <si>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</si>
  <si>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</si>
  <si>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</si>
  <si>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</si>
  <si>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</si>
  <si>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</si>
  <si>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</si>
  <si>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</si>
  <si>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</si>
  <si>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</si>
  <si>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</si>
  <si>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</si>
  <si>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</si>
  <si>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</si>
  <si>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</si>
  <si>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</si>
  <si>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</si>
  <si>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</si>
  <si>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</si>
  <si>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</si>
  <si>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</si>
  <si>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</si>
  <si>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</si>
  <si>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</si>
  <si>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</si>
  <si>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</si>
  <si>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</si>
  <si>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</si>
  <si>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</si>
  <si>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</si>
  <si>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</si>
  <si>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</si>
  <si>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</si>
  <si>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</si>
  <si>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</si>
  <si>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</si>
  <si>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</si>
  <si>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</si>
  <si>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</si>
  <si>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</si>
  <si>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</si>
  <si>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</si>
  <si>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</si>
  <si>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</si>
  <si>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</si>
  <si>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</si>
  <si>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</si>
  <si>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</si>
  <si>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</si>
  <si>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</si>
  <si>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</si>
  <si>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</si>
  <si>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</si>
  <si>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</si>
  <si>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</si>
  <si>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</si>
  <si>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</si>
  <si>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</si>
  <si>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</si>
  <si>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</si>
  <si>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</si>
  <si>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</si>
  <si>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</si>
  <si>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</si>
  <si>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</si>
  <si>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</si>
  <si>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</si>
  <si>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</si>
  <si>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</si>
  <si>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</si>
  <si>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</si>
  <si>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</si>
  <si>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</si>
  <si>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</si>
  <si>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</si>
  <si>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</si>
  <si>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</si>
  <si>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</si>
  <si>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</si>
  <si>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</si>
  <si>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</si>
  <si>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</si>
  <si>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</si>
  <si>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</si>
  <si>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</si>
  <si>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</si>
  <si>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</si>
  <si>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</si>
  <si>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</si>
  <si>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</si>
  <si>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</si>
  <si>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</si>
  <si>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</si>
  <si>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</si>
  <si>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</si>
  <si>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</si>
  <si>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</si>
  <si>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</si>
  <si>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</si>
  <si>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</si>
  <si>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</si>
  <si>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</si>
  <si>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</si>
  <si>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</si>
  <si>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</si>
  <si>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</si>
  <si>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</si>
  <si>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</si>
  <si>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</si>
  <si>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</si>
  <si>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</si>
  <si>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</si>
  <si>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</si>
  <si>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</si>
  <si>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</si>
  <si>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</si>
  <si>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</si>
  <si>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</si>
  <si>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</si>
  <si>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</si>
  <si>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</si>
  <si>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</si>
  <si>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</si>
  <si>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</si>
  <si>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</si>
  <si>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</si>
  <si>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</si>
  <si>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</si>
  <si>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</si>
  <si>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</si>
  <si>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</si>
  <si>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</si>
  <si>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</si>
  <si>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</si>
  <si>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</si>
  <si>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</si>
  <si>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</si>
  <si>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</si>
  <si>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</si>
  <si>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</si>
  <si>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</si>
  <si>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</si>
  <si>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</si>
  <si>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</si>
  <si>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</si>
  <si>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</si>
  <si>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</si>
  <si>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</si>
  <si>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</si>
  <si>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</si>
  <si>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</si>
  <si>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</si>
  <si>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</si>
  <si>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</si>
  <si>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</si>
  <si>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</si>
  <si>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</si>
  <si>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</si>
  <si>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</si>
  <si>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</si>
  <si>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</si>
  <si>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</si>
  <si>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</si>
  <si>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</si>
  <si>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</si>
  <si>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</si>
  <si>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</si>
  <si>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</si>
  <si>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</si>
  <si>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</si>
  <si>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</si>
  <si>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</si>
  <si>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</si>
  <si>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</si>
  <si>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</si>
  <si>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</si>
  <si>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</si>
  <si>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</si>
  <si>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</si>
  <si>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</si>
  <si>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</si>
  <si>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</si>
  <si>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</si>
  <si>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</si>
  <si>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</si>
  <si>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</si>
  <si>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</si>
  <si>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</si>
  <si>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</si>
  <si>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</si>
  <si>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</si>
  <si>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</si>
  <si>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</si>
  <si>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</si>
  <si>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</si>
  <si>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</si>
  <si>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</si>
  <si>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</si>
  <si>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</si>
  <si>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</si>
  <si>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</si>
  <si>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</si>
  <si>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</si>
  <si>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</si>
  <si>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</si>
  <si>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</si>
  <si>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</si>
  <si>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</si>
  <si>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</si>
  <si>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</si>
  <si>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</si>
  <si>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</si>
  <si>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</si>
  <si>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</si>
  <si>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</si>
  <si>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</si>
  <si>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</si>
  <si>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</si>
  <si>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</si>
  <si>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</si>
  <si>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</si>
  <si>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</si>
  <si>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</si>
  <si>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</si>
  <si>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</si>
  <si>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</si>
  <si>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</si>
  <si>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</si>
  <si>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</si>
  <si>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</si>
  <si>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</si>
  <si>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</si>
  <si>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</si>
  <si>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</si>
  <si>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</si>
  <si>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</si>
  <si>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</si>
  <si>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</si>
  <si>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</si>
  <si>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</si>
  <si>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</si>
  <si>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</si>
  <si>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</si>
  <si>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</si>
  <si>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</si>
  <si>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</si>
  <si>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</si>
  <si>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</si>
  <si>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</si>
  <si>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</si>
  <si>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</si>
  <si>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</si>
  <si>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</si>
  <si>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</si>
  <si>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</si>
  <si>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</si>
  <si>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</si>
  <si>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</si>
  <si>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</si>
  <si>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</si>
  <si>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</si>
  <si>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</si>
  <si>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</si>
  <si>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</si>
  <si>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</si>
  <si>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</si>
  <si>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</si>
  <si>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</si>
  <si>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</si>
  <si>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</si>
  <si>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</si>
  <si>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</si>
  <si>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</si>
  <si>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</si>
  <si>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</si>
  <si>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</si>
  <si>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</si>
  <si>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</si>
  <si>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</si>
  <si>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</si>
  <si>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</si>
  <si>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</si>
  <si>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</si>
  <si>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</si>
  <si>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</si>
  <si>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</si>
  <si>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</si>
  <si>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</si>
  <si>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</si>
  <si>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</si>
  <si>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</si>
  <si>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</si>
  <si>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</si>
  <si>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</si>
  <si>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</si>
  <si>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</si>
  <si>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</si>
  <si>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</si>
  <si>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</si>
  <si>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</si>
  <si>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</si>
  <si>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</si>
  <si>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</si>
  <si>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</si>
  <si>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</si>
  <si>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</si>
  <si>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</si>
  <si>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</si>
  <si>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</si>
  <si>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</si>
  <si>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</si>
  <si>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</si>
  <si>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</si>
  <si>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</si>
  <si>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</si>
  <si>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</si>
  <si>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</si>
  <si>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</si>
  <si>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</si>
  <si>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</si>
  <si>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</si>
  <si>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</si>
  <si>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</si>
  <si>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</si>
  <si>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</si>
  <si>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</si>
  <si>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</si>
  <si>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</si>
  <si>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</si>
  <si>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</si>
  <si>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</si>
  <si>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</si>
  <si>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</si>
  <si>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</si>
  <si>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</si>
  <si>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</si>
  <si>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</si>
  <si>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</si>
  <si>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</si>
  <si>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</si>
  <si>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</si>
  <si>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</si>
  <si>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</si>
  <si>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</si>
  <si>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</si>
  <si>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</si>
  <si>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</si>
  <si>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</si>
  <si>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</si>
  <si>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</si>
  <si>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</si>
  <si>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</si>
  <si>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</si>
  <si>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</si>
  <si>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</si>
  <si>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</si>
  <si>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</si>
  <si>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</si>
  <si>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</si>
  <si>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</si>
  <si>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</si>
  <si>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</si>
  <si>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</si>
  <si>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</si>
  <si>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</si>
  <si>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</si>
  <si>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</si>
  <si>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</si>
  <si>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</si>
  <si>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</si>
  <si>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</si>
  <si>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</si>
  <si>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</si>
  <si>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</si>
  <si>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</si>
  <si>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</si>
  <si>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</si>
  <si>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</si>
  <si>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</si>
  <si>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</si>
  <si>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</si>
  <si>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</si>
  <si>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</si>
  <si>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</si>
  <si>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</si>
  <si>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</si>
  <si>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</si>
  <si>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</si>
  <si>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</si>
  <si>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</si>
  <si>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</si>
  <si>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</si>
  <si>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</si>
  <si>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</si>
  <si>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</si>
  <si>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</si>
  <si>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</si>
  <si>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</si>
  <si>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</si>
  <si>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</si>
  <si>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</si>
  <si>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</si>
  <si>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</si>
  <si>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</si>
  <si>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</si>
  <si>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</si>
  <si>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</si>
  <si>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</si>
  <si>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</si>
  <si>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</si>
  <si>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</si>
  <si>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</si>
  <si>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</si>
  <si>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</si>
  <si>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</si>
  <si>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</si>
  <si>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</si>
  <si>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</si>
  <si>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</si>
  <si>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</si>
  <si>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</si>
  <si>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</si>
  <si>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</si>
  <si>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</si>
  <si>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</si>
  <si>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</si>
  <si>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</si>
  <si>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</si>
  <si>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</si>
  <si>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</si>
  <si>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</si>
  <si>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</si>
  <si>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</si>
  <si>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</si>
  <si>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</si>
  <si>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</si>
  <si>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</si>
  <si>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</si>
  <si>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</si>
  <si>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</si>
  <si>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</si>
  <si>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</si>
  <si>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</si>
  <si>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</si>
  <si>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</si>
  <si>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</si>
  <si>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</si>
  <si>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</si>
  <si>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</si>
  <si>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</si>
  <si>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</si>
  <si>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</si>
  <si>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</si>
  <si>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</si>
  <si>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</si>
  <si>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</si>
  <si>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</si>
  <si>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</si>
  <si>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</si>
  <si>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</si>
  <si>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</si>
  <si>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</si>
  <si>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</si>
  <si>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</si>
  <si>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</si>
  <si>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</si>
  <si>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</si>
  <si>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</si>
  <si>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</si>
  <si>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</si>
  <si>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</si>
  <si>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</si>
  <si>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</si>
  <si>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</si>
  <si>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</si>
  <si>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</si>
  <si>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</si>
  <si>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</si>
  <si>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</si>
  <si>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</si>
  <si>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</si>
  <si>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</si>
  <si>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</si>
  <si>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</si>
  <si>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</si>
  <si>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</si>
  <si>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</si>
  <si>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</si>
  <si>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</si>
  <si>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</si>
  <si>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</si>
  <si>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</si>
  <si>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</si>
  <si>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</si>
  <si>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</si>
  <si>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</si>
  <si>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</si>
  <si>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</si>
  <si>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</si>
  <si>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</si>
  <si>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</si>
  <si>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</si>
  <si>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</si>
  <si>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</si>
  <si>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</si>
  <si>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</si>
  <si>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</si>
  <si>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</si>
  <si>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</si>
  <si>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</si>
  <si>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</si>
  <si>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</si>
  <si>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</si>
  <si>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</si>
  <si>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</si>
  <si>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</si>
  <si>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</si>
  <si>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</si>
  <si>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</si>
  <si>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</si>
  <si>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</si>
  <si>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</si>
  <si>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</si>
  <si>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</si>
  <si>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</si>
  <si>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</si>
  <si>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</si>
  <si>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</si>
  <si>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</si>
  <si>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</si>
  <si>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</si>
  <si>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</si>
  <si>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</si>
  <si>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</si>
  <si>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</si>
  <si>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</si>
  <si>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</si>
  <si>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</si>
  <si>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</si>
  <si>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</si>
  <si>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</si>
  <si>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</si>
  <si>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</si>
  <si>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</si>
  <si>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</si>
  <si>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</si>
  <si>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</si>
  <si>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</si>
  <si>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</si>
  <si>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</si>
  <si>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</si>
  <si>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</si>
  <si>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</si>
  <si>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</si>
  <si>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</si>
  <si>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</si>
  <si>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</si>
  <si>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</si>
  <si>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</si>
  <si>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</si>
  <si>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</si>
  <si>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</si>
  <si>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</si>
  <si>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</si>
  <si>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</si>
  <si>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</si>
  <si>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</si>
  <si>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</si>
  <si>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</si>
  <si>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</si>
  <si>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</si>
  <si>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</si>
  <si>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</si>
  <si>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</si>
  <si>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</si>
  <si>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</si>
  <si>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</si>
  <si>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</si>
  <si>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</si>
  <si>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</si>
  <si>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</si>
  <si>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</si>
  <si>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</si>
  <si>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</si>
  <si>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</si>
  <si>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</si>
  <si>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</si>
  <si>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</si>
  <si>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</si>
  <si>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</si>
  <si>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</si>
  <si>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</si>
  <si>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</si>
  <si>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</si>
  <si>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</si>
  <si>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</si>
  <si>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</si>
  <si>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</si>
  <si>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</si>
  <si>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</si>
  <si>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</si>
  <si>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</si>
  <si>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</si>
  <si>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</si>
  <si>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</si>
  <si>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</si>
  <si>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</si>
  <si>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</si>
  <si>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</si>
  <si>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</si>
  <si>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</si>
  <si>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</si>
  <si>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</si>
  <si>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</si>
  <si>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</si>
  <si>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</si>
  <si>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</si>
  <si>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</si>
  <si>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</si>
  <si>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</si>
  <si>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</si>
  <si>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</si>
  <si>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</si>
  <si>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</si>
  <si>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</si>
  <si>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</si>
  <si>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</si>
  <si>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</si>
  <si>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</si>
  <si>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</si>
  <si>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</si>
  <si>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</si>
  <si>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</si>
  <si>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</si>
  <si>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</si>
  <si>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</si>
  <si>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</si>
  <si>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</si>
  <si>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</si>
  <si>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</si>
  <si>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</si>
  <si>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</si>
  <si>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</si>
  <si>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</si>
  <si>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</si>
  <si>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</si>
  <si>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</si>
  <si>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</si>
  <si>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</si>
  <si>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</si>
  <si>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</si>
  <si>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</si>
  <si>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</si>
  <si>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</si>
  <si>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</si>
  <si>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</si>
  <si>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</si>
  <si>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</si>
  <si>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</si>
  <si>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</si>
  <si>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</si>
  <si>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</si>
  <si>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</si>
  <si>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</si>
  <si>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</si>
  <si>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</si>
  <si>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</si>
  <si>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</si>
  <si>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</si>
  <si>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</si>
  <si>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</si>
  <si>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</si>
  <si>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</si>
  <si>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</si>
  <si>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</si>
  <si>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</si>
  <si>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</si>
  <si>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</si>
  <si>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</si>
  <si>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</si>
  <si>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</si>
  <si>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</si>
  <si>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</si>
  <si>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</si>
  <si>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</si>
  <si>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</si>
  <si>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</si>
  <si>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</si>
  <si>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</si>
  <si>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</si>
  <si>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</si>
  <si>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</si>
  <si>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</si>
  <si>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</si>
  <si>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</si>
  <si>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</si>
  <si>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</si>
  <si>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</si>
  <si>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</si>
  <si>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</si>
  <si>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</si>
  <si>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</si>
  <si>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</si>
  <si>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</si>
  <si>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</si>
  <si>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</si>
  <si>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</si>
  <si>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</si>
  <si>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</si>
  <si>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</si>
  <si>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</si>
  <si>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</si>
  <si>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</si>
  <si>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</si>
  <si>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</si>
  <si>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</si>
  <si>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</si>
  <si>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</si>
  <si>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</si>
  <si>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</si>
  <si>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</si>
  <si>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</si>
  <si>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</si>
  <si>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</si>
  <si>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</si>
  <si>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</si>
  <si>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</si>
  <si>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</si>
  <si>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</si>
  <si>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</si>
  <si>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</si>
  <si>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</si>
  <si>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</si>
  <si>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</si>
  <si>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</si>
  <si>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</si>
  <si>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</si>
  <si>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</si>
  <si>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</si>
  <si>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</si>
  <si>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</si>
  <si>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</si>
  <si>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</si>
  <si>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</si>
  <si>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</si>
  <si>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</si>
  <si>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</si>
  <si>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</si>
  <si>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</si>
  <si>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</si>
  <si>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</si>
  <si>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</si>
  <si>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</si>
  <si>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</si>
  <si>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</si>
  <si>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</si>
  <si>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</si>
  <si>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</si>
  <si>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</si>
  <si>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</si>
  <si>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</si>
  <si>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</si>
  <si>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</si>
  <si>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</si>
  <si>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</si>
  <si>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</si>
  <si>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</si>
  <si>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</si>
  <si>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</si>
  <si>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</si>
  <si>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</si>
  <si>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</si>
  <si>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</si>
  <si>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</si>
  <si>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</si>
  <si>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</si>
  <si>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</si>
  <si>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</si>
  <si>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</si>
  <si>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</si>
  <si>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</si>
  <si>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</si>
  <si>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</si>
  <si>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</si>
  <si>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</si>
  <si>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</si>
  <si>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</si>
  <si>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</si>
  <si>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</si>
  <si>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</si>
  <si>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</si>
  <si>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</si>
  <si>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</si>
  <si>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</si>
  <si>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</si>
  <si>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</si>
  <si>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</si>
  <si>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</si>
  <si>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</si>
  <si>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</si>
  <si>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</si>
  <si>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</si>
  <si>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</si>
  <si>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</si>
  <si>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</si>
  <si>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</si>
  <si>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</si>
  <si>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</si>
  <si>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</si>
  <si>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</si>
  <si>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</si>
  <si>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</si>
  <si>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</si>
  <si>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</si>
  <si>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</si>
  <si>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</si>
  <si>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</si>
  <si>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</si>
  <si>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</si>
  <si>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</si>
  <si>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</si>
  <si>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</si>
  <si>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</si>
  <si>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</si>
  <si>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</si>
  <si>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</si>
  <si>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</si>
  <si>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</si>
  <si>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</si>
  <si>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</si>
  <si>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</si>
  <si>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</si>
  <si>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</si>
  <si>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</si>
  <si>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</si>
  <si>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</si>
  <si>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</si>
  <si>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</si>
  <si>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</si>
  <si>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</si>
  <si>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</si>
  <si>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</si>
  <si>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</si>
  <si>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</si>
  <si>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</si>
  <si>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</si>
  <si>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</si>
  <si>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</si>
  <si>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</si>
  <si>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</si>
  <si>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</si>
  <si>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</si>
  <si>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</si>
  <si>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</si>
  <si>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</si>
  <si>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</si>
  <si>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</si>
  <si>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</si>
  <si>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</si>
  <si>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</si>
  <si>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</si>
  <si>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</si>
  <si>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</si>
  <si>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</si>
  <si>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</si>
  <si>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</si>
  <si>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</si>
  <si>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</si>
  <si>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</si>
  <si>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</si>
  <si>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</si>
  <si>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</si>
  <si>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</si>
  <si>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</si>
  <si>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</si>
  <si>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</si>
  <si>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</si>
  <si>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</si>
  <si>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</si>
  <si>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</si>
  <si>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</si>
  <si>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</si>
  <si>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</si>
  <si>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</si>
  <si>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</si>
  <si>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</si>
  <si>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</si>
  <si>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</si>
  <si>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</si>
  <si>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</si>
  <si>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</si>
  <si>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</si>
  <si>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</si>
  <si>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</si>
  <si>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</si>
  <si>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</si>
  <si>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</si>
  <si>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</si>
  <si>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</si>
  <si>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</si>
  <si>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</si>
  <si>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</si>
  <si>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</si>
  <si>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</si>
  <si>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</si>
  <si>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</si>
  <si>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</si>
  <si>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</si>
  <si>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</si>
  <si>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</si>
  <si>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</si>
  <si>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</si>
  <si>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</si>
  <si>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</si>
  <si>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</si>
  <si>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</si>
  <si>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</si>
  <si>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</si>
  <si>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</si>
  <si>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</si>
  <si>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</si>
  <si>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</si>
  <si>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</si>
  <si>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</si>
  <si>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</si>
  <si>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</si>
  <si>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</si>
  <si>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</si>
  <si>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</si>
  <si>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</si>
  <si>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</si>
  <si>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</si>
  <si>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</si>
  <si>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</si>
  <si>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</si>
  <si>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</si>
  <si>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</si>
  <si>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</si>
  <si>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</si>
  <si>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</si>
  <si>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</si>
  <si>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</si>
  <si>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</si>
  <si>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</si>
  <si>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</si>
  <si>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</si>
  <si>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</si>
  <si>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</si>
  <si>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</si>
  <si>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</si>
  <si>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</si>
  <si>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</si>
  <si>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</si>
  <si>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</si>
  <si>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</si>
  <si>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</si>
  <si>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</si>
  <si>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</si>
  <si>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</si>
  <si>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</si>
  <si>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</si>
  <si>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</si>
  <si>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</si>
  <si>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</si>
  <si>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</si>
  <si>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</si>
  <si>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</si>
  <si>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</si>
  <si>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</si>
  <si>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</si>
  <si>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</si>
  <si>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</si>
  <si>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</si>
  <si>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</si>
  <si>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</si>
  <si>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</si>
  <si>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</si>
  <si>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</si>
  <si>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</si>
  <si>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</si>
  <si>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</si>
  <si>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</si>
  <si>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</si>
  <si>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</si>
  <si>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</si>
  <si>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</si>
  <si>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</si>
  <si>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</si>
  <si>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</si>
  <si>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</si>
  <si>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</si>
  <si>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</si>
  <si>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</si>
  <si>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</si>
  <si>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</si>
  <si>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</si>
  <si>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</si>
  <si>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</si>
  <si>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</si>
  <si>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</si>
  <si>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</si>
  <si>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</si>
  <si>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</si>
  <si>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</si>
  <si>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</si>
  <si>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</si>
  <si>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</si>
  <si>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</si>
  <si>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</si>
  <si>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</si>
  <si>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</si>
  <si>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</si>
  <si>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</si>
  <si>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</si>
  <si>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</si>
  <si>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</si>
  <si>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</si>
  <si>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</si>
  <si>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</si>
  <si>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</si>
  <si>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</si>
  <si>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</si>
  <si>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</si>
  <si>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</si>
  <si>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</si>
  <si>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</si>
  <si>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</si>
  <si>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</si>
  <si>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</si>
  <si>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</si>
  <si>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</si>
  <si>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</si>
  <si>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</si>
  <si>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</si>
  <si>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</si>
  <si>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</si>
  <si>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</si>
  <si>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</si>
  <si>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</si>
  <si>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</si>
  <si>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</si>
  <si>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</si>
  <si>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</si>
  <si>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</si>
  <si>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</si>
  <si>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</si>
  <si>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</si>
  <si>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</si>
  <si>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</si>
  <si>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</si>
  <si>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</si>
  <si>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</si>
  <si>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</si>
  <si>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</si>
  <si>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</si>
  <si>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</si>
  <si>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</si>
  <si>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</si>
  <si>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</si>
  <si>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</si>
  <si>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</si>
  <si>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</si>
  <si>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</si>
  <si>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</si>
  <si>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</si>
  <si>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</si>
  <si>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</si>
  <si>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</si>
  <si>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</si>
  <si>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</si>
  <si>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</si>
  <si>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</si>
  <si>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</si>
  <si>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</si>
  <si>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</si>
  <si>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</si>
  <si>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</si>
  <si>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</si>
  <si>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</si>
  <si>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</si>
  <si>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</si>
  <si>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</si>
  <si>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</si>
  <si>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</si>
  <si>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</si>
  <si>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</si>
  <si>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</si>
  <si>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</si>
  <si>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</si>
  <si>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</si>
  <si>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</si>
  <si>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</si>
  <si>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</si>
  <si>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</si>
  <si>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</si>
  <si>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</si>
  <si>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</si>
  <si>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</si>
  <si>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</si>
  <si>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</si>
  <si>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</si>
  <si>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</si>
  <si>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</si>
  <si>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</si>
  <si>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</si>
  <si>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</si>
  <si>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</si>
  <si>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</si>
  <si>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</si>
  <si>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</si>
  <si>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</si>
  <si>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</si>
  <si>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</si>
  <si>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</si>
  <si>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</si>
  <si>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</si>
  <si>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</si>
  <si>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</si>
  <si>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</si>
  <si>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</si>
  <si>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</si>
  <si>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</si>
  <si>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</si>
  <si>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</si>
  <si>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</si>
  <si>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</si>
  <si>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</si>
  <si>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</si>
  <si>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</si>
  <si>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</si>
  <si>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</si>
  <si>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</si>
  <si>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</si>
  <si>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</si>
  <si>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</si>
  <si>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</si>
  <si>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</si>
  <si>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</si>
  <si>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</si>
  <si>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</si>
  <si>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</si>
  <si>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</si>
  <si>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</si>
  <si>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</si>
  <si>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</si>
  <si>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</si>
  <si>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</si>
  <si>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</si>
  <si>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</si>
  <si>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</si>
  <si>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</si>
  <si>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</si>
  <si>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</si>
  <si>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</si>
  <si>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</si>
  <si>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</si>
  <si>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</si>
  <si>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</si>
  <si>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</si>
  <si>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</si>
  <si>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</si>
  <si>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</si>
  <si>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</si>
  <si>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</si>
  <si>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</si>
  <si>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</si>
  <si>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</si>
  <si>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</si>
  <si>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</si>
  <si>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</si>
  <si>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</si>
  <si>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</si>
  <si>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</si>
  <si>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</si>
  <si>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</si>
  <si>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</si>
  <si>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</si>
  <si>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</si>
  <si>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</si>
  <si>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</si>
  <si>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</si>
  <si>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</si>
  <si>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</si>
  <si>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</si>
  <si>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</si>
  <si>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</si>
  <si>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</si>
  <si>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</si>
  <si>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</si>
  <si>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</si>
  <si>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</si>
  <si>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</si>
  <si>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</si>
  <si>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</si>
  <si>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</si>
  <si>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</si>
  <si>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</si>
  <si>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</si>
  <si>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</si>
  <si>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</si>
  <si>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</si>
  <si>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</si>
  <si>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</si>
  <si>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</si>
  <si>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</si>
  <si>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</si>
  <si>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</si>
  <si>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</si>
  <si>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</si>
  <si>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</si>
  <si>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</si>
  <si>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</si>
  <si>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</si>
  <si>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</si>
  <si>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</si>
  <si>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</si>
  <si>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</si>
  <si>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</si>
  <si>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</si>
  <si>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</si>
  <si>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</si>
  <si>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</si>
  <si>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</si>
  <si>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</si>
  <si>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</si>
  <si>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</si>
  <si>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</si>
  <si>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</si>
  <si>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</si>
  <si>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</si>
  <si>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</si>
  <si>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</si>
  <si>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</si>
  <si>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</si>
  <si>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</si>
  <si>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</si>
  <si>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</si>
  <si>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</si>
  <si>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</si>
  <si>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</si>
  <si>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</si>
  <si>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</si>
  <si>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</si>
  <si>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</si>
  <si>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</si>
  <si>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</si>
  <si>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</si>
  <si>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</si>
  <si>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</si>
  <si>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</si>
  <si>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</si>
  <si>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</si>
  <si>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</si>
  <si>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</si>
  <si>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</si>
  <si>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</si>
  <si>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</si>
  <si>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</si>
  <si>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</si>
  <si>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</si>
  <si>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</si>
  <si>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</si>
  <si>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</si>
  <si>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</si>
  <si>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</si>
  <si>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</si>
  <si>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</si>
  <si>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</si>
  <si>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</si>
  <si>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</si>
  <si>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</si>
  <si>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</si>
  <si>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</si>
  <si>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</si>
  <si>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</si>
  <si>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</si>
  <si>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</si>
  <si>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</si>
  <si>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</si>
  <si>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</si>
  <si>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</si>
  <si>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</si>
  <si>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</si>
  <si>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</si>
  <si>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</si>
  <si>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</si>
  <si>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</si>
  <si>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</si>
  <si>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</si>
  <si>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</si>
  <si>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</si>
  <si>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</si>
  <si>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</si>
  <si>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</si>
  <si>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</si>
  <si>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</si>
  <si>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</si>
  <si>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</si>
  <si>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</si>
  <si>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</si>
  <si>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</si>
  <si>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</si>
  <si>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</si>
  <si>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</si>
  <si>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</si>
  <si>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</si>
  <si>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</si>
  <si>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</si>
  <si>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</si>
  <si>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</si>
  <si>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</si>
  <si>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</si>
  <si>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</si>
  <si>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</si>
  <si>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</si>
  <si>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</si>
  <si>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</si>
  <si>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</si>
  <si>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</si>
  <si>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</si>
  <si>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</si>
  <si>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</si>
  <si>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</si>
  <si>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</si>
  <si>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</si>
  <si>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</si>
  <si>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</si>
  <si>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</si>
  <si>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</si>
  <si>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</si>
  <si>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</si>
  <si>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</si>
  <si>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</si>
  <si>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</si>
  <si>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</si>
  <si>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</si>
  <si>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</si>
  <si>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</si>
  <si>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</si>
  <si>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</si>
  <si>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</si>
  <si>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</si>
  <si>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</si>
  <si>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</si>
  <si>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</si>
  <si>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</si>
  <si>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</si>
  <si>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</si>
  <si>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</si>
  <si>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</si>
  <si>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</si>
  <si>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</si>
  <si>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</si>
  <si>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</si>
  <si>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</si>
  <si>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</si>
  <si>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</si>
  <si>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</si>
  <si>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</si>
  <si>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</si>
  <si>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</si>
  <si>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</si>
  <si>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</si>
  <si>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</si>
  <si>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</si>
  <si>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</si>
  <si>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</si>
  <si>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</si>
  <si>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</si>
  <si>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</si>
  <si>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</si>
  <si>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</si>
  <si>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</si>
  <si>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</si>
  <si>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</si>
  <si>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</si>
  <si>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</si>
  <si>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</si>
  <si>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</si>
  <si>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</si>
  <si>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</si>
  <si>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</si>
  <si>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</si>
  <si>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</si>
  <si>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</si>
  <si>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</si>
  <si>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</si>
  <si>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</si>
  <si>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</si>
  <si>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</si>
  <si>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</si>
  <si>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</si>
  <si>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</si>
  <si>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</si>
  <si>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</si>
  <si>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</si>
  <si>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</si>
  <si>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</si>
  <si>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</si>
  <si>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</si>
  <si>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</si>
  <si>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</si>
  <si>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</si>
  <si>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</si>
  <si>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</si>
  <si>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</si>
  <si>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</si>
  <si>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</si>
  <si>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</si>
  <si>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</si>
  <si>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</si>
  <si>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</si>
  <si>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</si>
  <si>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</si>
  <si>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</si>
  <si>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</si>
  <si>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</si>
  <si>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</si>
  <si>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</si>
  <si>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</si>
  <si>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</si>
  <si>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</si>
  <si>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</si>
  <si>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</si>
  <si>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</si>
  <si>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</si>
  <si>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</si>
  <si>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</si>
  <si>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</si>
  <si>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</si>
  <si>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</si>
  <si>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</si>
  <si>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</si>
  <si>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</si>
  <si>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</si>
  <si>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</si>
  <si>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</si>
  <si>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</si>
  <si>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</si>
  <si>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</si>
  <si>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</si>
  <si>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</si>
  <si>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</si>
  <si>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</si>
  <si>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</si>
  <si>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</si>
  <si>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</si>
  <si>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</si>
  <si>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</si>
  <si>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</si>
  <si>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</si>
  <si>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</si>
  <si>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</si>
  <si>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</si>
  <si>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</si>
  <si>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</si>
  <si>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</si>
  <si>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</si>
  <si>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</si>
  <si>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</si>
  <si>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</si>
  <si>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</si>
  <si>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</si>
  <si>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</si>
  <si>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</si>
  <si>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</si>
  <si>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</si>
  <si>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</si>
  <si>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</si>
  <si>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</si>
  <si>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</si>
  <si>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</si>
  <si>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</si>
  <si>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</si>
  <si>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</si>
  <si>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</si>
  <si>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</si>
  <si>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</si>
  <si>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</si>
  <si>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</si>
  <si>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</si>
  <si>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</si>
  <si>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</si>
  <si>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</si>
  <si>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</si>
  <si>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</si>
  <si>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</si>
  <si>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</si>
  <si>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</si>
  <si>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</si>
  <si>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</si>
  <si>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</si>
  <si>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</si>
  <si>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</si>
  <si>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</si>
  <si>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</si>
  <si>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</si>
  <si>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</si>
  <si>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</si>
  <si>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</si>
  <si>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</si>
  <si>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</si>
  <si>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</si>
  <si>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</si>
  <si>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</si>
  <si>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</si>
  <si>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</si>
  <si>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</si>
  <si>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</si>
  <si>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</si>
  <si>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</si>
  <si>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</si>
  <si>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</si>
  <si>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</si>
  <si>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</si>
  <si>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</si>
  <si>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</si>
  <si>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</si>
  <si>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</si>
  <si>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</si>
  <si>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</si>
  <si>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</si>
  <si>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</si>
  <si>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</si>
  <si>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</si>
  <si>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</si>
  <si>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</si>
  <si>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</si>
  <si>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</si>
  <si>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</si>
  <si>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</si>
  <si>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</si>
  <si>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</si>
  <si>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</si>
  <si>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</si>
  <si>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</si>
  <si>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</si>
  <si>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</si>
  <si>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</si>
  <si>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</si>
  <si>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</si>
  <si>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</si>
  <si>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</si>
  <si>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</si>
  <si>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</si>
  <si>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</si>
  <si>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</si>
  <si>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</si>
  <si>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</si>
  <si>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</si>
  <si>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</si>
  <si>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</si>
  <si>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</si>
  <si>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</si>
  <si>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</si>
  <si>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</si>
  <si>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</si>
  <si>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</si>
  <si>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</si>
  <si>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</si>
  <si>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</si>
  <si>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</si>
  <si>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</si>
  <si>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</si>
  <si>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</si>
  <si>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</si>
  <si>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</si>
  <si>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</si>
  <si>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</si>
  <si>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</si>
  <si>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</si>
  <si>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</si>
  <si>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</si>
  <si>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</si>
  <si>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</si>
  <si>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</si>
  <si>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</si>
  <si>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</si>
  <si>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</si>
  <si>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</si>
  <si>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</si>
  <si>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</si>
  <si>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</si>
  <si>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</si>
  <si>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</si>
  <si>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</si>
  <si>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</si>
  <si>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</si>
  <si>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</si>
  <si>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</si>
  <si>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</si>
  <si>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</si>
  <si>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</si>
  <si>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</si>
  <si>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</si>
  <si>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</si>
  <si>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</si>
  <si>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</si>
  <si>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</si>
  <si>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</si>
  <si>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</si>
  <si>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</si>
  <si>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</si>
  <si>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</si>
  <si>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</si>
  <si>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</si>
  <si>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</si>
  <si>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</si>
  <si>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</si>
  <si>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</si>
  <si>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</si>
  <si>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</si>
  <si>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</si>
  <si>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</si>
  <si>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</si>
  <si>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</si>
  <si>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</si>
  <si>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</si>
  <si>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</si>
  <si>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</si>
  <si>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</si>
  <si>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</si>
  <si>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</si>
  <si>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</si>
  <si>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</si>
  <si>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</si>
  <si>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</si>
  <si>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</si>
  <si>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</si>
  <si>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</si>
  <si>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</si>
  <si>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</si>
  <si>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</si>
  <si>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</si>
  <si>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</si>
  <si>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</si>
  <si>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</si>
  <si>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</si>
  <si>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</si>
  <si>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</si>
  <si>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</si>
  <si>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</si>
  <si>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</si>
  <si>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</si>
  <si>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</si>
  <si>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</si>
  <si>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</si>
  <si>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</si>
  <si>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</si>
  <si>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</si>
  <si>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</si>
  <si>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</si>
  <si>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</si>
  <si>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</si>
  <si>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</si>
  <si>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</si>
  <si>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</si>
  <si>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</si>
  <si>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</si>
  <si>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</si>
  <si>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</si>
  <si>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</si>
  <si>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</si>
  <si>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</si>
  <si>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</si>
  <si>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</si>
  <si>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</si>
  <si>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</si>
  <si>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</si>
  <si>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</si>
  <si>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</si>
  <si>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</si>
  <si>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</si>
  <si>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</si>
  <si>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</si>
  <si>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</si>
  <si>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</si>
  <si>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</si>
  <si>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</si>
  <si>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</si>
  <si>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</si>
  <si>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</si>
  <si>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</si>
  <si>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</si>
  <si>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</si>
  <si>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</si>
  <si>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</si>
  <si>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</si>
  <si>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</si>
  <si>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</si>
  <si>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</si>
  <si>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</si>
  <si>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</si>
  <si>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</si>
  <si>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</si>
  <si>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</si>
  <si>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</si>
  <si>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</si>
  <si>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</si>
  <si>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</si>
  <si>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</si>
  <si>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</si>
  <si>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</si>
  <si>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</si>
  <si>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</si>
  <si>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</si>
  <si>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</si>
  <si>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</si>
  <si>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</si>
  <si>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</si>
  <si>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</si>
  <si>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</si>
  <si>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</si>
  <si>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</si>
  <si>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</si>
  <si>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</si>
  <si>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</si>
  <si>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</si>
  <si>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</si>
  <si>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</si>
  <si>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</si>
  <si>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</si>
  <si>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</si>
  <si>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</si>
  <si>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</si>
  <si>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</si>
  <si>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</si>
  <si>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</si>
  <si>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</si>
  <si>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</si>
  <si>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</si>
  <si>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</si>
  <si>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</si>
  <si>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</si>
  <si>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</si>
  <si>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</si>
  <si>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</si>
  <si>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</si>
  <si>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</si>
  <si>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</si>
  <si>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</si>
  <si>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</si>
  <si>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</si>
  <si>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</si>
  <si>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</si>
  <si>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</si>
  <si>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</si>
  <si>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</si>
  <si>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</si>
  <si>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</si>
  <si>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</si>
  <si>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</si>
  <si>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</si>
  <si>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</si>
  <si>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</si>
  <si>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</si>
  <si>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</si>
  <si>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</si>
  <si>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</si>
  <si>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</si>
  <si>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</si>
  <si>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</si>
  <si>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</si>
  <si>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</si>
  <si>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</si>
  <si>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</si>
  <si>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</si>
  <si>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</si>
  <si>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</si>
  <si>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</si>
  <si>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</si>
  <si>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</si>
  <si>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</si>
  <si>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</si>
  <si>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</si>
  <si>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</si>
  <si>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</si>
  <si>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</si>
  <si>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</si>
  <si>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</si>
  <si>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</si>
  <si>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</si>
  <si>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</si>
  <si>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</si>
  <si>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</si>
  <si>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</si>
  <si>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</si>
  <si>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</si>
  <si>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</si>
  <si>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</si>
  <si>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</si>
  <si>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</si>
  <si>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</si>
  <si>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</si>
  <si>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</si>
  <si>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</si>
  <si>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</si>
  <si>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</si>
  <si>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</si>
  <si>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</si>
  <si>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</si>
  <si>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</si>
  <si>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</si>
  <si>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</si>
  <si>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</si>
  <si>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</si>
  <si>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</si>
  <si>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</si>
  <si>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</si>
  <si>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</si>
  <si>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</si>
  <si>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</si>
  <si>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</si>
  <si>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</si>
  <si>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</si>
  <si>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</si>
  <si>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</si>
  <si>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</si>
  <si>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</si>
  <si>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</si>
  <si>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</si>
  <si>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</si>
  <si>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</si>
  <si>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</si>
  <si>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</si>
  <si>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</si>
  <si>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</si>
  <si>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</si>
  <si>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</si>
  <si>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</si>
  <si>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</si>
  <si>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</si>
  <si>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</si>
  <si>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</si>
  <si>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</si>
  <si>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</si>
  <si>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</si>
  <si>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</si>
  <si>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</si>
  <si>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</si>
  <si>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</si>
  <si>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</si>
  <si>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</si>
  <si>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</si>
  <si>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</si>
  <si>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</si>
  <si>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</si>
  <si>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</si>
  <si>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</si>
  <si>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</si>
  <si>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</si>
  <si>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</si>
  <si>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</si>
  <si>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</si>
  <si>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</si>
  <si>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</si>
  <si>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</si>
  <si>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</si>
  <si>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</si>
  <si>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</si>
  <si>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</si>
  <si>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</si>
  <si>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</si>
  <si>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</si>
  <si>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</si>
  <si>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</si>
  <si>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</si>
  <si>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</si>
  <si>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</si>
  <si>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</si>
  <si>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</si>
  <si>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</si>
  <si>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</si>
  <si>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</si>
  <si>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</si>
  <si>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</si>
  <si>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</si>
  <si>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</si>
  <si>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</si>
  <si>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</si>
  <si>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</si>
  <si>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</si>
  <si>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</si>
  <si>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</si>
  <si>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</si>
  <si>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</si>
  <si>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</si>
  <si>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</si>
  <si>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</si>
  <si>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</si>
  <si>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</si>
  <si>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</si>
  <si>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</si>
  <si>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</si>
  <si>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</si>
  <si>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</si>
  <si>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</si>
  <si>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</si>
  <si>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</si>
  <si>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</si>
  <si>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</si>
  <si>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</si>
  <si>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</si>
  <si>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</si>
  <si>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</si>
  <si>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</si>
  <si>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</si>
  <si>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</si>
  <si>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</si>
  <si>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</si>
  <si>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</si>
  <si>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</si>
  <si>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</si>
  <si>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</si>
  <si>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</si>
  <si>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</si>
  <si>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</si>
  <si>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</si>
  <si>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</si>
  <si>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</si>
  <si>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</si>
  <si>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</si>
  <si>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</si>
  <si>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</si>
  <si>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</si>
  <si>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</si>
  <si>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</si>
  <si>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</si>
  <si>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</si>
  <si>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</si>
  <si>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</si>
  <si>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</si>
  <si>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</si>
  <si>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</si>
  <si>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</si>
  <si>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</si>
  <si>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</si>
  <si>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</si>
  <si>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</si>
  <si>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</si>
  <si>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</si>
  <si>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</si>
  <si>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</si>
  <si>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</si>
  <si>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</si>
  <si>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</si>
  <si>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</si>
  <si>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</si>
  <si>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</si>
  <si>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</si>
  <si>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</si>
  <si>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</si>
  <si>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</si>
  <si>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</si>
  <si>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</si>
  <si>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</si>
  <si>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</si>
  <si>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</si>
  <si>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</si>
  <si>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</si>
  <si>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</si>
  <si>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</si>
  <si>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</si>
  <si>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</si>
  <si>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</si>
  <si>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</si>
  <si>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</si>
  <si>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</si>
  <si>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</si>
  <si>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</si>
  <si>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</si>
  <si>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</si>
  <si>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</si>
  <si>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</si>
  <si>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</si>
  <si>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</si>
  <si>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</si>
  <si>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</si>
  <si>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</si>
  <si>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</si>
  <si>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</si>
  <si>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</si>
  <si>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</si>
  <si>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</si>
  <si>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</si>
  <si>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</si>
  <si>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</si>
  <si>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</si>
  <si>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</si>
  <si>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</si>
  <si>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</si>
  <si>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</si>
  <si>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</si>
  <si>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</si>
  <si>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</si>
  <si>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</si>
  <si>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</si>
  <si>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</si>
  <si>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</si>
  <si>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</si>
  <si>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</si>
  <si>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</si>
  <si>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</si>
  <si>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</si>
  <si>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</si>
  <si>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</si>
  <si>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</si>
  <si>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</si>
  <si>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</si>
  <si>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</si>
  <si>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</si>
  <si>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</si>
  <si>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</si>
  <si>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</si>
  <si>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</si>
  <si>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</si>
  <si>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</si>
  <si>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</si>
  <si>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</si>
  <si>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</si>
  <si>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</si>
  <si>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</si>
  <si>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</si>
  <si>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</si>
  <si>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</si>
  <si>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</si>
  <si>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</si>
  <si>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</si>
  <si>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</si>
  <si>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</si>
  <si>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</si>
  <si>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</si>
  <si>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</si>
  <si>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</si>
  <si>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</si>
  <si>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</si>
  <si>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</si>
  <si>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</si>
  <si>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</si>
  <si>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</si>
  <si>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</si>
  <si>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</si>
  <si>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</si>
  <si>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</si>
  <si>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</si>
  <si>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</si>
  <si>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</si>
  <si>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</si>
  <si>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</si>
  <si>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</si>
  <si>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</si>
  <si>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</si>
  <si>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</si>
  <si>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</si>
  <si>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</si>
  <si>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</si>
  <si>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</si>
  <si>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</si>
  <si>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</si>
  <si>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</si>
  <si>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</si>
  <si>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</si>
  <si>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</si>
  <si>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</si>
  <si>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</si>
  <si>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</si>
  <si>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</si>
  <si>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</si>
  <si>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</si>
  <si>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</si>
  <si>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</si>
  <si>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</si>
  <si>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</si>
  <si>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</si>
  <si>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</si>
  <si>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</si>
  <si>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</si>
  <si>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</si>
  <si>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</si>
  <si>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</si>
  <si>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</si>
  <si>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</si>
  <si>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</si>
  <si>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</si>
  <si>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</si>
  <si>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</si>
  <si>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</si>
  <si>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</si>
  <si>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</si>
  <si>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</si>
  <si>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</si>
  <si>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</si>
  <si>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</si>
  <si>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</si>
  <si>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</si>
  <si>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</si>
  <si>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</si>
  <si>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</si>
  <si>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</si>
  <si>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</si>
  <si>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</si>
  <si>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</si>
  <si>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</si>
  <si>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</si>
  <si>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</si>
  <si>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</si>
  <si>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</si>
  <si>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</si>
  <si>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</si>
  <si>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</si>
  <si>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</si>
  <si>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</si>
  <si>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</si>
  <si>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</si>
  <si>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</si>
  <si>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</si>
  <si>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</si>
  <si>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</si>
  <si>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</si>
  <si>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</si>
  <si>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</si>
  <si>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</si>
  <si>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</si>
  <si>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</si>
  <si>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</si>
  <si>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</si>
  <si>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</si>
  <si>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</si>
  <si>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</si>
  <si>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</si>
  <si>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</si>
  <si>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</si>
  <si>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</si>
  <si>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</si>
  <si>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</si>
  <si>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</si>
  <si>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</si>
  <si>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</si>
  <si>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</si>
  <si>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</si>
  <si>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</si>
  <si>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</si>
  <si>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</si>
  <si>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</si>
  <si>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</si>
  <si>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</si>
  <si>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</si>
  <si>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</si>
  <si>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</si>
  <si>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</si>
  <si>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</si>
  <si>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</si>
  <si>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</si>
  <si>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</si>
  <si>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</si>
  <si>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</si>
  <si>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</si>
  <si>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</si>
  <si>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</si>
  <si>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</si>
  <si>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</si>
  <si>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</si>
  <si>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</si>
  <si>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</si>
  <si>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</si>
  <si>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</si>
  <si>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</si>
  <si>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</si>
  <si>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</si>
  <si>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</si>
  <si>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</si>
  <si>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</si>
  <si>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</si>
  <si>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</si>
  <si>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</si>
  <si>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</si>
  <si>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</si>
  <si>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</si>
  <si>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</si>
  <si>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</si>
  <si>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</si>
  <si>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</si>
  <si>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</si>
  <si>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</si>
  <si>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</si>
  <si>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</si>
  <si>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</si>
  <si>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</si>
  <si>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</si>
  <si>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</si>
  <si>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</si>
  <si>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</si>
  <si>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</si>
  <si>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</si>
  <si>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</si>
  <si>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</si>
  <si>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</si>
  <si>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</si>
  <si>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</si>
  <si>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</si>
  <si>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</si>
  <si>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</si>
  <si>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</si>
  <si>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</si>
  <si>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</si>
  <si>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</si>
  <si>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</si>
  <si>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</si>
  <si>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</si>
  <si>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</si>
  <si>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</si>
  <si>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</si>
  <si>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</si>
  <si>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</si>
  <si>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</si>
  <si>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</si>
  <si>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</si>
  <si>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</si>
  <si>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</si>
  <si>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</si>
  <si>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</si>
  <si>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</si>
  <si>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</si>
  <si>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</si>
  <si>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</si>
  <si>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</si>
  <si>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</si>
  <si>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</si>
  <si>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</si>
  <si>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</si>
  <si>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</si>
  <si>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</si>
  <si>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</si>
  <si>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</si>
  <si>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</si>
  <si>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</si>
  <si>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</si>
  <si>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</si>
  <si>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</si>
  <si>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</si>
  <si>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</si>
  <si>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</si>
  <si>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</si>
  <si>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</si>
  <si>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</si>
  <si>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</si>
  <si>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</si>
  <si>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</si>
  <si>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</si>
  <si>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</si>
  <si>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</si>
  <si>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</si>
  <si>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</si>
  <si>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</si>
  <si>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</si>
  <si>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</si>
  <si>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</si>
  <si>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</si>
  <si>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</si>
  <si>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</si>
  <si>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</si>
  <si>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</si>
  <si>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</si>
  <si>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</si>
  <si>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</si>
  <si>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</si>
  <si>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</si>
  <si>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</si>
  <si>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</si>
  <si>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</si>
  <si>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</si>
  <si>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</si>
  <si>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</si>
  <si>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</si>
  <si>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</si>
  <si>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</si>
  <si>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</si>
  <si>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</si>
  <si>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</si>
  <si>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</si>
  <si>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</si>
  <si>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</si>
  <si>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</si>
  <si>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</si>
  <si>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</si>
  <si>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</si>
  <si>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</si>
  <si>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</si>
  <si>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</si>
  <si>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</si>
  <si>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</si>
  <si>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</si>
  <si>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</si>
  <si>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</si>
  <si>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</si>
  <si>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</si>
  <si>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</si>
  <si>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</si>
  <si>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</si>
  <si>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</si>
  <si>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</si>
  <si>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</si>
  <si>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</si>
  <si>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</si>
  <si>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</si>
  <si>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</si>
  <si>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</si>
  <si>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</si>
  <si>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</si>
  <si>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</si>
  <si>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</si>
  <si>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</si>
  <si>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</si>
  <si>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</si>
  <si>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</si>
  <si>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</si>
  <si>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</si>
  <si>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</si>
  <si>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</si>
  <si>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</si>
  <si>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</si>
  <si>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</si>
  <si>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</si>
  <si>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</si>
  <si>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</si>
  <si>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</si>
  <si>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</si>
  <si>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</si>
  <si>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</si>
  <si>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</si>
  <si>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</si>
  <si>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</si>
  <si>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</si>
  <si>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</si>
  <si>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</si>
  <si>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</si>
  <si>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</si>
  <si>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</si>
  <si>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</si>
  <si>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</si>
  <si>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</si>
  <si>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</si>
  <si>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</si>
  <si>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</si>
  <si>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</si>
  <si>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</si>
  <si>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</si>
  <si>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</si>
  <si>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</si>
  <si>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</si>
  <si>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</si>
  <si>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</si>
  <si>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</si>
  <si>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</si>
  <si>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</si>
  <si>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</si>
  <si>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</si>
  <si>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</si>
  <si>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</si>
  <si>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</si>
  <si>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</si>
  <si>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</si>
  <si>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</si>
  <si>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</si>
  <si>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</si>
  <si>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</si>
  <si>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</si>
  <si>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</si>
  <si>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</si>
  <si>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</si>
  <si>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</si>
  <si>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</si>
  <si>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</si>
  <si>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</si>
  <si>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</si>
  <si>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</si>
  <si>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</si>
  <si>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</si>
  <si>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</si>
  <si>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</si>
  <si>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</si>
  <si>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</si>
  <si>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</si>
  <si>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</si>
  <si>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</si>
  <si>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</si>
  <si>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</si>
  <si>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</si>
  <si>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</si>
  <si>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</si>
  <si>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</si>
  <si>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</si>
  <si>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</si>
  <si>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</si>
  <si>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</si>
  <si>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</si>
  <si>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</si>
  <si>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</si>
  <si>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</si>
  <si>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</si>
  <si>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</si>
  <si>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</si>
  <si>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</si>
  <si>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</si>
  <si>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</si>
  <si>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</si>
  <si>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</si>
  <si>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</si>
  <si>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</si>
  <si>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</si>
  <si>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</si>
  <si>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</si>
  <si>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</si>
  <si>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</si>
  <si>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</si>
  <si>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</si>
  <si>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</si>
  <si>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</si>
  <si>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</si>
  <si>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</si>
  <si>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</si>
  <si>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</si>
  <si>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</si>
  <si>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</si>
  <si>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</si>
  <si>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</si>
  <si>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</si>
  <si>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</si>
  <si>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</si>
  <si>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</si>
  <si>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</si>
  <si>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</si>
  <si>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</si>
  <si>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</si>
  <si>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</si>
  <si>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</si>
  <si>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</si>
  <si>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</si>
  <si>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</si>
  <si>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</si>
  <si>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</si>
  <si>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</si>
  <si>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</si>
  <si>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</si>
  <si>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</si>
  <si>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</si>
  <si>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</si>
  <si>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</si>
  <si>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</si>
  <si>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</si>
  <si>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</si>
  <si>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</si>
  <si>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</si>
  <si>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</si>
  <si>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</si>
  <si>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</si>
  <si>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</si>
  <si>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</si>
  <si>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</si>
  <si>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</si>
  <si>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</si>
  <si>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</si>
  <si>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</si>
  <si>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</si>
  <si>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</si>
  <si>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</si>
  <si>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</si>
  <si>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</si>
  <si>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</si>
  <si>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</si>
  <si>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</si>
  <si>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</si>
  <si>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</si>
  <si>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</si>
  <si>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</si>
  <si>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</si>
  <si>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</si>
  <si>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</si>
  <si>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</si>
  <si>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</si>
  <si>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</si>
  <si>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</si>
  <si>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</si>
  <si>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</si>
  <si>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</si>
  <si>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</si>
  <si>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</si>
  <si>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</si>
  <si>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</si>
  <si>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</si>
  <si>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</si>
  <si>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</si>
  <si>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</si>
  <si>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</si>
  <si>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</si>
  <si>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</si>
  <si>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</si>
  <si>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</si>
  <si>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</si>
  <si>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</si>
  <si>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</si>
  <si>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</si>
  <si>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</si>
  <si>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</si>
  <si>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</si>
  <si>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</si>
  <si>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</si>
  <si>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</si>
  <si>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</si>
  <si>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</si>
  <si>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</si>
  <si>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</si>
  <si>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</si>
  <si>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</si>
  <si>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</si>
  <si>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</si>
  <si>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</si>
  <si>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</si>
  <si>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</si>
  <si>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</si>
  <si>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</si>
  <si>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</si>
  <si>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</si>
  <si>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</si>
  <si>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</si>
  <si>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</si>
  <si>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</si>
  <si>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</si>
  <si>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</si>
  <si>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</si>
  <si>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</si>
  <si>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</si>
  <si>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</si>
  <si>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</si>
  <si>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</si>
  <si>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</si>
  <si>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</si>
  <si>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</si>
  <si>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</si>
  <si>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</si>
  <si>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</si>
  <si>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</si>
  <si>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</si>
  <si>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</si>
  <si>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</si>
  <si>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</si>
  <si>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</si>
  <si>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</si>
  <si>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</si>
  <si>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</si>
  <si>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</si>
  <si>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</si>
  <si>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</si>
  <si>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</si>
  <si>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</si>
  <si>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</si>
  <si>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</si>
  <si>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</si>
  <si>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</si>
  <si>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</si>
  <si>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</si>
  <si>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</si>
  <si>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</si>
  <si>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</si>
  <si>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</si>
  <si>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</si>
  <si>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</si>
  <si>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</si>
  <si>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</si>
  <si>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</si>
  <si>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</si>
  <si>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</si>
  <si>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</si>
  <si>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</si>
  <si>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</si>
  <si>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</si>
  <si>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</si>
  <si>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</si>
  <si>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</si>
  <si>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</si>
  <si>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</si>
  <si>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</si>
  <si>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</si>
  <si>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</si>
  <si>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</si>
  <si>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</si>
  <si>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</si>
  <si>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</si>
  <si>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</si>
  <si>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</si>
  <si>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</si>
  <si>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</si>
  <si>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</si>
  <si>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</si>
  <si>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</si>
  <si>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</si>
  <si>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</si>
  <si>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</si>
  <si>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</si>
  <si>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</si>
  <si>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</si>
  <si>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</si>
  <si>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</si>
  <si>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</si>
  <si>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</si>
  <si>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</si>
  <si>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</si>
  <si>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</si>
  <si>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</si>
  <si>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</si>
  <si>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</si>
  <si>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</si>
  <si>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</si>
  <si>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</si>
  <si>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</si>
  <si>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</si>
  <si>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</si>
  <si>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</si>
  <si>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</si>
  <si>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</si>
  <si>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</si>
  <si>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</si>
  <si>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</si>
  <si>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</si>
  <si>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</si>
  <si>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</si>
  <si>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</si>
  <si>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</si>
  <si>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</si>
  <si>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</si>
  <si>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</si>
  <si>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</si>
  <si>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</si>
  <si>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</si>
  <si>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</si>
  <si>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</si>
  <si>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</si>
  <si>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</si>
  <si>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</si>
  <si>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</si>
  <si>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</si>
  <si>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</si>
  <si>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</si>
  <si>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</si>
  <si>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</si>
  <si>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</si>
  <si>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</si>
  <si>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</si>
  <si>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</si>
  <si>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</si>
  <si>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</si>
  <si>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</si>
  <si>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</si>
  <si>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</si>
  <si>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</si>
  <si>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</si>
  <si>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</si>
  <si>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</si>
  <si>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</si>
  <si>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</si>
  <si>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</si>
  <si>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</si>
  <si>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</si>
  <si>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</si>
  <si>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</si>
  <si>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</si>
  <si>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</si>
  <si>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</si>
  <si>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</si>
  <si>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</si>
  <si>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</si>
  <si>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</si>
  <si>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</si>
  <si>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</si>
  <si>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</si>
  <si>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</si>
  <si>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</si>
  <si>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</si>
  <si>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</si>
  <si>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</si>
  <si>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</si>
  <si>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</si>
  <si>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</si>
  <si>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</si>
  <si>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</si>
  <si>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</si>
  <si>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</si>
  <si>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</si>
  <si>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</si>
  <si>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</si>
  <si>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</si>
  <si>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</si>
  <si>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</si>
  <si>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</si>
  <si>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</si>
  <si>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</si>
  <si>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</si>
  <si>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</si>
  <si>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</si>
  <si>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</si>
  <si>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</si>
  <si>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</si>
  <si>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</si>
  <si>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</si>
  <si>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</si>
  <si>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</si>
  <si>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</si>
  <si>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</si>
  <si>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</si>
  <si>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</si>
  <si>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</si>
  <si>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</si>
  <si>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</si>
  <si>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</si>
  <si>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</si>
  <si>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</si>
  <si>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</si>
  <si>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</si>
  <si>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</si>
  <si>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</si>
  <si>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</si>
  <si>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</si>
  <si>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</si>
  <si>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</si>
  <si>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</si>
  <si>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</si>
  <si>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</si>
  <si>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</si>
  <si>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</si>
  <si>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</si>
  <si>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</si>
  <si>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</si>
  <si>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</si>
  <si>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</si>
  <si>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</si>
  <si>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</si>
  <si>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</si>
  <si>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</si>
  <si>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</si>
  <si>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</si>
  <si>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</si>
  <si>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</si>
  <si>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</si>
  <si>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</si>
  <si>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</si>
  <si>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</si>
  <si>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</si>
  <si>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</si>
  <si>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</si>
  <si>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</si>
  <si>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</si>
  <si>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</si>
  <si>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</si>
  <si>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</si>
  <si>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</si>
  <si>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</si>
  <si>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</si>
  <si>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</si>
  <si>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</si>
  <si>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</si>
  <si>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</si>
  <si>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</si>
  <si>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</si>
  <si>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</si>
  <si>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</si>
  <si>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</si>
  <si>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</si>
  <si>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</si>
  <si>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</si>
  <si>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</si>
  <si>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</si>
  <si>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</si>
  <si>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</si>
  <si>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</si>
  <si>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</si>
  <si>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</si>
  <si>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</si>
  <si>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</si>
  <si>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</si>
  <si>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</si>
  <si>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</si>
  <si>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</si>
  <si>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</si>
  <si>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</si>
  <si>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</si>
  <si>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</si>
  <si>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</si>
  <si>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</si>
  <si>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</si>
  <si>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</si>
  <si>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</si>
  <si>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</si>
  <si>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</si>
  <si>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</si>
  <si>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</si>
  <si>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</si>
  <si>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</si>
  <si>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</si>
  <si>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</si>
  <si>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</si>
  <si>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</si>
  <si>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</si>
  <si>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</si>
  <si>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</si>
  <si>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</si>
  <si>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</si>
  <si>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</si>
  <si>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</si>
  <si>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</si>
  <si>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</si>
  <si>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</si>
  <si>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</si>
  <si>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</si>
  <si>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</si>
  <si>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</si>
  <si>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</si>
  <si>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</si>
  <si>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</si>
  <si>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</si>
  <si>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</si>
  <si>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</si>
  <si>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</si>
  <si>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</si>
  <si>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</si>
  <si>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</si>
  <si>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</si>
  <si>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</si>
  <si>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</si>
  <si>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</si>
  <si>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</si>
  <si>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</si>
  <si>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</si>
  <si>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</si>
  <si>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</si>
  <si>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</si>
  <si>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</si>
  <si>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</si>
  <si>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</si>
  <si>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</si>
  <si>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</si>
  <si>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</si>
  <si>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</si>
  <si>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</si>
  <si>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</si>
  <si>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</si>
  <si>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</si>
  <si>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</si>
  <si>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</si>
  <si>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</si>
  <si>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</si>
  <si>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</si>
  <si>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</si>
  <si>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</si>
  <si>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</si>
  <si>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</si>
  <si>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</si>
  <si>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</si>
  <si>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</si>
  <si>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</si>
  <si>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</si>
  <si>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</si>
  <si>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</si>
  <si>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</si>
  <si>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</si>
  <si>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</si>
  <si>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</si>
  <si>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</si>
  <si>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</si>
  <si>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</si>
  <si>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</si>
  <si>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</si>
  <si>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</si>
  <si>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</si>
  <si>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</si>
  <si>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</si>
  <si>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</si>
  <si>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</si>
  <si>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</si>
  <si>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</si>
  <si>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</si>
  <si>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</si>
  <si>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</si>
  <si>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</si>
  <si>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</si>
  <si>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</si>
  <si>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</si>
  <si>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</si>
  <si>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</si>
  <si>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</si>
  <si>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</si>
  <si>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</si>
  <si>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</si>
  <si>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</si>
  <si>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</si>
  <si>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</si>
  <si>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</si>
  <si>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</si>
  <si>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</si>
  <si>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</si>
  <si>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</si>
  <si>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</si>
  <si>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</si>
  <si>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</si>
  <si>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</si>
  <si>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</si>
  <si>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</si>
  <si>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</si>
  <si>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</si>
  <si>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</si>
  <si>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</si>
  <si>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</si>
  <si>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</si>
  <si>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</si>
  <si>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</si>
  <si>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</si>
  <si>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</si>
  <si>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</si>
  <si>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</si>
  <si>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</si>
  <si>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</si>
  <si>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</si>
  <si>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</si>
  <si>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</si>
  <si>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</si>
  <si>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</si>
  <si>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</si>
  <si>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</si>
  <si>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</si>
  <si>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</si>
  <si>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</si>
  <si>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</si>
  <si>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</si>
  <si>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</si>
  <si>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</si>
  <si>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</si>
  <si>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</si>
  <si>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</si>
  <si>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</si>
  <si>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</si>
  <si>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</si>
  <si>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</si>
  <si>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</si>
  <si>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</si>
  <si>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</si>
  <si>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</si>
  <si>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</si>
  <si>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</si>
  <si>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</si>
  <si>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</si>
  <si>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</si>
  <si>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</si>
  <si>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</si>
  <si>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</si>
  <si>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</si>
  <si>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</si>
  <si>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</si>
  <si>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</si>
  <si>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</si>
  <si>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</si>
  <si>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</si>
  <si>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</si>
  <si>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</si>
  <si>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</si>
  <si>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</si>
  <si>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</si>
  <si>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</si>
  <si>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</si>
  <si>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</si>
  <si>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</si>
  <si>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</si>
  <si>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</si>
  <si>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</si>
  <si>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</si>
  <si>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</si>
  <si>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</si>
  <si>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</si>
  <si>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</si>
  <si>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</si>
  <si>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</si>
  <si>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</si>
  <si>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</si>
  <si>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</si>
  <si>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</si>
  <si>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</si>
  <si>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</si>
  <si>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</si>
  <si>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</si>
  <si>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</si>
  <si>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</si>
  <si>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</si>
  <si>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</si>
  <si>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</si>
  <si>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</si>
  <si>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</si>
  <si>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</si>
  <si>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</si>
  <si>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</si>
  <si>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</si>
  <si>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</si>
  <si>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</si>
  <si>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</si>
  <si>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</si>
  <si>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</si>
  <si>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</si>
  <si>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</si>
  <si>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</si>
  <si>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</si>
  <si>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</si>
  <si>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</si>
  <si>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</si>
  <si>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</si>
  <si>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</si>
  <si>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</si>
  <si>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</si>
  <si>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</si>
  <si>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</si>
  <si>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</si>
  <si>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</si>
  <si>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</si>
  <si>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</si>
  <si>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</si>
  <si>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</si>
  <si>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</si>
  <si>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</si>
  <si>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</si>
  <si>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</si>
  <si>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</si>
  <si>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</si>
  <si>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</si>
  <si>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</si>
  <si>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</si>
  <si>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</si>
  <si>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</si>
  <si>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</si>
  <si>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</si>
  <si>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</si>
  <si>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</si>
  <si>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</si>
  <si>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</si>
  <si>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</si>
  <si>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</si>
  <si>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</si>
  <si>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</si>
  <si>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</si>
  <si>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</si>
  <si>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</si>
  <si>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</si>
  <si>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</si>
  <si>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</si>
  <si>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</si>
  <si>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</si>
  <si>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</si>
  <si>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</si>
  <si>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</si>
  <si>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</si>
  <si>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</si>
  <si>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</si>
  <si>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</si>
  <si>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</si>
  <si>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</si>
  <si>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</si>
  <si>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</si>
  <si>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</si>
  <si>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</si>
  <si>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</si>
  <si>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</si>
  <si>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</si>
  <si>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</si>
  <si>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</si>
  <si>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</si>
  <si>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</si>
  <si>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</si>
  <si>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</si>
  <si>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</si>
  <si>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</si>
  <si>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</si>
  <si>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</si>
  <si>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</si>
  <si>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</si>
  <si>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</si>
  <si>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</si>
  <si>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</si>
  <si>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</si>
  <si>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</si>
  <si>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</si>
  <si>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</si>
  <si>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</si>
  <si>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</si>
  <si>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</si>
  <si>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</si>
  <si>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</si>
  <si>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</si>
  <si>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</si>
  <si>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</si>
  <si>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</si>
  <si>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</si>
  <si>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</si>
  <si>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</si>
  <si>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</si>
  <si>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</si>
  <si>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</si>
  <si>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</si>
  <si>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</si>
  <si>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</si>
  <si>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</si>
  <si>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</si>
  <si>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</si>
  <si>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</si>
  <si>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</si>
  <si>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</si>
  <si>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</si>
  <si>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</si>
  <si>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</si>
  <si>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</si>
  <si>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</si>
  <si>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</si>
  <si>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</si>
  <si>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</si>
  <si>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</si>
  <si>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</si>
  <si>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</si>
  <si>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</si>
  <si>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</si>
  <si>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</si>
  <si>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</si>
  <si>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</si>
  <si>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</si>
  <si>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</si>
  <si>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</si>
  <si>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</si>
  <si>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</si>
  <si>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</si>
  <si>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</si>
  <si>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</si>
  <si>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</si>
  <si>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</si>
  <si>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</si>
  <si>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</si>
  <si>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</si>
  <si>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</si>
  <si>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</si>
  <si>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</si>
  <si>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</si>
  <si>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</si>
  <si>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</si>
  <si>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</si>
  <si>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</si>
  <si>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</si>
  <si>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</si>
  <si>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</si>
  <si>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</si>
  <si>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</si>
  <si>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</si>
  <si>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</si>
  <si>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</si>
  <si>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</si>
  <si>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</si>
  <si>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</si>
  <si>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</si>
  <si>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</si>
  <si>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</si>
  <si>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</si>
  <si>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</si>
  <si>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</si>
  <si>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</si>
  <si>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</si>
  <si>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</si>
  <si>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</si>
  <si>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</si>
  <si>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</si>
  <si>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</si>
  <si>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</si>
  <si>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</si>
  <si>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</si>
  <si>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</si>
  <si>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</si>
  <si>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</si>
  <si>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</si>
  <si>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</si>
  <si>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</si>
  <si>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</si>
  <si>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</si>
  <si>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</si>
  <si>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</si>
  <si>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</si>
  <si>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</si>
  <si>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</si>
  <si>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</si>
  <si>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</si>
  <si>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</si>
  <si>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</si>
  <si>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</si>
  <si>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</si>
  <si>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</si>
  <si>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</si>
  <si>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</si>
  <si>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</si>
  <si>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</si>
  <si>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</si>
  <si>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</si>
  <si>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</si>
  <si>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</si>
  <si>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</si>
  <si>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</si>
  <si>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</si>
  <si>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</si>
  <si>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</si>
  <si>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</si>
  <si>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</si>
  <si>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</si>
  <si>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</si>
  <si>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</si>
  <si>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</si>
  <si>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</si>
  <si>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</si>
  <si>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</si>
  <si>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</si>
  <si>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</si>
  <si>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</si>
  <si>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</si>
  <si>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</si>
  <si>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</si>
  <si>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</si>
  <si>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</si>
  <si>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</si>
  <si>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</si>
  <si>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</si>
  <si>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</si>
  <si>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</si>
  <si>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</si>
  <si>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</si>
  <si>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</si>
  <si>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</si>
  <si>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</si>
  <si>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</si>
  <si>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</si>
  <si>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</si>
  <si>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</si>
  <si>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</si>
  <si>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</si>
  <si>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</si>
  <si>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</si>
  <si>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</si>
  <si>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</si>
  <si>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</si>
  <si>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</si>
  <si>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</si>
  <si>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</si>
  <si>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</si>
  <si>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</si>
  <si>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</si>
  <si>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</si>
  <si>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</si>
  <si>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</si>
  <si>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</si>
  <si>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</si>
  <si>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</si>
  <si>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</si>
  <si>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</si>
  <si>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</si>
  <si>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</si>
  <si>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</si>
  <si>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</si>
  <si>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</si>
  <si>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</si>
  <si>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</si>
  <si>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</si>
  <si>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</si>
  <si>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</si>
  <si>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</si>
  <si>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</si>
  <si>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</si>
  <si>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</si>
  <si>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</si>
  <si>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</si>
  <si>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</si>
  <si>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</si>
  <si>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</si>
  <si>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</si>
  <si>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</si>
  <si>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</si>
  <si>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</si>
  <si>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</si>
  <si>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</si>
  <si>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</si>
  <si>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</si>
  <si>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</si>
  <si>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</si>
  <si>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</si>
  <si>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</si>
  <si>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</si>
  <si>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</si>
  <si>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</si>
  <si>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</si>
  <si>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</si>
  <si>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</si>
  <si>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</si>
  <si>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</si>
  <si>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</si>
  <si>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</si>
  <si>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</si>
  <si>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</si>
  <si>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</si>
  <si>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</si>
  <si>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</si>
  <si>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</si>
  <si>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</si>
  <si>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</si>
  <si>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</si>
  <si>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</si>
  <si>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</si>
  <si>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</si>
  <si>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</si>
  <si>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</si>
  <si>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</si>
  <si>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</si>
  <si>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</si>
  <si>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</si>
  <si>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</si>
  <si>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</si>
  <si>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</si>
  <si>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</si>
  <si>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</si>
  <si>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</si>
  <si>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</si>
  <si>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</si>
  <si>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</si>
  <si>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</si>
  <si>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</si>
  <si>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</si>
  <si>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</si>
  <si>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</si>
  <si>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</si>
  <si>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</si>
  <si>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</si>
  <si>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</si>
  <si>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</si>
  <si>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</si>
  <si>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</si>
  <si>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</si>
  <si>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</si>
  <si>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</si>
  <si>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</si>
  <si>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</si>
  <si>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</si>
  <si>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</si>
  <si>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</si>
  <si>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</si>
  <si>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</si>
  <si>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</si>
  <si>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</si>
  <si>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</si>
  <si>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</si>
  <si>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</si>
  <si>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</si>
  <si>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</si>
  <si>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</si>
  <si>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</si>
  <si>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</si>
  <si>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</si>
  <si>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</si>
  <si>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</si>
  <si>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</si>
  <si>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</si>
  <si>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</si>
  <si>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</si>
  <si>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</si>
  <si>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</si>
  <si>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</si>
  <si>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</si>
  <si>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</si>
  <si>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</si>
  <si>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</si>
  <si>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</si>
  <si>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</si>
  <si>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</si>
  <si>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</si>
  <si>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</si>
  <si>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</si>
  <si>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</si>
  <si>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</si>
  <si>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</si>
  <si>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</si>
  <si>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</si>
  <si>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</si>
  <si>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</si>
  <si>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</si>
  <si>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</si>
  <si>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</si>
  <si>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</si>
  <si>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</si>
  <si>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</si>
  <si>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</si>
  <si>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</si>
  <si>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</si>
  <si>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</si>
  <si>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</si>
  <si>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</si>
  <si>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</si>
  <si>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</si>
  <si>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</si>
  <si>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</si>
  <si>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</si>
  <si>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</si>
  <si>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</si>
  <si>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</si>
  <si>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</si>
  <si>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</si>
  <si>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</si>
  <si>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</si>
  <si>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</si>
  <si>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</si>
  <si>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</si>
  <si>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</si>
  <si>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</si>
  <si>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</si>
  <si>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</si>
  <si>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</si>
  <si>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</si>
  <si>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</si>
  <si>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</si>
  <si>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</si>
  <si>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</si>
  <si>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</si>
  <si>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</si>
  <si>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</si>
  <si>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</si>
  <si>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</si>
  <si>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</si>
  <si>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</si>
  <si>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</si>
  <si>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</si>
  <si>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</si>
  <si>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</si>
  <si>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</si>
  <si>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</si>
  <si>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</si>
  <si>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</si>
  <si>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</si>
  <si>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</si>
  <si>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</si>
  <si>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</si>
  <si>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</si>
  <si>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</si>
  <si>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</si>
  <si>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</si>
  <si>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</si>
  <si>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</si>
  <si>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</si>
  <si>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</si>
  <si>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</si>
  <si>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</si>
  <si>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</si>
  <si>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</si>
  <si>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</si>
  <si>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</si>
  <si>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</si>
  <si>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</si>
  <si>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</si>
  <si>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</si>
  <si>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</si>
  <si>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</si>
  <si>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</si>
  <si>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</si>
  <si>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</si>
  <si>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</si>
  <si>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</si>
  <si>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</si>
  <si>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</si>
  <si>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</si>
  <si>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</si>
  <si>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</si>
  <si>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</si>
  <si>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</si>
  <si>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</si>
  <si>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</si>
  <si>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</si>
  <si>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</si>
  <si>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</si>
  <si>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</si>
  <si>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</si>
  <si>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</si>
  <si>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</si>
  <si>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</si>
  <si>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</si>
  <si>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</si>
  <si>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</si>
  <si>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</si>
  <si>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</si>
  <si>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</si>
  <si>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</si>
  <si>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</si>
  <si>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</si>
  <si>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</si>
  <si>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</si>
  <si>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</si>
  <si>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</si>
  <si>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</si>
  <si>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</si>
  <si>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</si>
  <si>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</si>
  <si>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</si>
  <si>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</si>
  <si>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</si>
  <si>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</si>
  <si>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</si>
  <si>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</si>
  <si>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</si>
  <si>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</si>
  <si>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</si>
  <si>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</si>
  <si>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</si>
  <si>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</si>
  <si>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</si>
  <si>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</si>
  <si>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</si>
  <si>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</si>
  <si>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</si>
  <si>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</si>
  <si>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</si>
  <si>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</si>
  <si>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</si>
  <si>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</si>
  <si>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</si>
  <si>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</si>
  <si>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</si>
  <si>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</si>
  <si>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</si>
  <si>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</si>
  <si>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</si>
  <si>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</si>
  <si>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</si>
  <si>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</si>
  <si>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</si>
  <si>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</si>
  <si>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</si>
  <si>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</si>
  <si>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</si>
  <si>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</si>
  <si>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</si>
  <si>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</si>
  <si>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</si>
  <si>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</si>
  <si>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</si>
  <si>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</si>
  <si>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</si>
  <si>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</si>
  <si>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</si>
  <si>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</si>
  <si>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</si>
  <si>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</si>
  <si>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</si>
  <si>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</si>
  <si>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</si>
  <si>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</si>
  <si>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</si>
  <si>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</si>
  <si>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</si>
  <si>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</si>
  <si>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</si>
  <si>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</si>
  <si>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</si>
  <si>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</si>
  <si>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</si>
  <si>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</si>
  <si>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</si>
  <si>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</si>
  <si>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</si>
  <si>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</si>
  <si>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</si>
  <si>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</si>
  <si>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</si>
  <si>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</si>
  <si>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</si>
  <si>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</si>
  <si>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</si>
  <si>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</si>
  <si>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</si>
  <si>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</si>
  <si>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</si>
  <si>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</si>
  <si>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</si>
  <si>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</si>
  <si>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</si>
  <si>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</si>
  <si>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</si>
  <si>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</si>
  <si>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</si>
  <si>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</si>
  <si>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</si>
  <si>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</si>
  <si>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</si>
  <si>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</si>
  <si>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</si>
  <si>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</si>
  <si>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</si>
  <si>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</si>
  <si>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</si>
  <si>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</si>
  <si>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</si>
  <si>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</si>
  <si>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</si>
  <si>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</si>
  <si>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</si>
  <si>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</si>
  <si>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</si>
  <si>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</si>
  <si>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</si>
  <si>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</si>
  <si>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</si>
  <si>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</si>
  <si>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</si>
  <si>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</si>
  <si>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</si>
  <si>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</si>
  <si>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</si>
  <si>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</si>
  <si>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</si>
  <si>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</si>
  <si>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</si>
  <si>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</si>
  <si>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</si>
  <si>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</si>
  <si>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</si>
  <si>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</si>
  <si>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</si>
  <si>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</si>
  <si>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</si>
  <si>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</si>
  <si>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</si>
  <si>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</si>
  <si>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</si>
  <si>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</si>
  <si>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</si>
  <si>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</si>
  <si>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</si>
  <si>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</si>
  <si>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</si>
  <si>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</si>
  <si>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</si>
  <si>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</si>
  <si>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</si>
  <si>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</si>
  <si>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</si>
  <si>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</si>
  <si>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</si>
  <si>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</si>
  <si>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</si>
  <si>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</si>
  <si>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</si>
  <si>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</si>
  <si>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</si>
  <si>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</si>
  <si>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</si>
  <si>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</si>
  <si>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</si>
  <si>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</si>
  <si>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</si>
  <si>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</si>
  <si>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</si>
  <si>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</si>
  <si>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</si>
  <si>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</si>
  <si>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</si>
  <si>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</si>
  <si>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</si>
  <si>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</si>
  <si>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</si>
  <si>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</si>
  <si>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</si>
  <si>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</si>
  <si>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</si>
  <si>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</si>
  <si>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</si>
  <si>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</si>
  <si>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</si>
  <si>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</si>
  <si>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</si>
  <si>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</si>
  <si>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</si>
  <si>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</si>
  <si>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</si>
  <si>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</si>
  <si>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</si>
  <si>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</si>
  <si>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</si>
  <si>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</si>
  <si>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</si>
  <si>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</si>
  <si>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</si>
  <si>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</si>
  <si>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</si>
  <si>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</si>
  <si>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</si>
  <si>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</si>
  <si>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</si>
  <si>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</si>
  <si>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</si>
  <si>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</si>
  <si>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</si>
  <si>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</si>
  <si>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</si>
  <si>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</si>
  <si>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</si>
  <si>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</si>
  <si>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</si>
  <si>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</si>
  <si>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</si>
  <si>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</si>
  <si>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</si>
  <si>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</si>
  <si>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</si>
  <si>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</si>
  <si>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</si>
  <si>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</si>
  <si>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</si>
  <si>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</si>
  <si>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</si>
  <si>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</si>
  <si>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</si>
  <si>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</si>
  <si>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</si>
  <si>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</si>
  <si>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</si>
  <si>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</si>
  <si>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</si>
  <si>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</si>
  <si>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</si>
  <si>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</si>
  <si>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</si>
  <si>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</si>
  <si>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</si>
  <si>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</si>
  <si>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</si>
  <si>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</si>
  <si>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</si>
  <si>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</si>
  <si>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</si>
  <si>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</si>
  <si>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</si>
  <si>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</si>
  <si>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</si>
  <si>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</si>
  <si>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</si>
  <si>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</si>
  <si>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</si>
  <si>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</si>
  <si>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</si>
  <si>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</si>
  <si>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</si>
  <si>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</si>
  <si>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</si>
  <si>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</si>
  <si>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</si>
  <si>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</si>
  <si>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</si>
  <si>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</si>
  <si>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</si>
  <si>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</si>
  <si>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</si>
  <si>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</si>
  <si>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</si>
  <si>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</si>
  <si>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</si>
  <si>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</si>
  <si>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</si>
  <si>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</si>
  <si>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</si>
  <si>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</si>
  <si>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</si>
  <si>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</si>
  <si>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</si>
  <si>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</si>
  <si>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</si>
  <si>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</si>
  <si>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</si>
  <si>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</si>
  <si>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</si>
  <si>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</si>
  <si>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</si>
  <si>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</si>
  <si>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</si>
  <si>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</si>
  <si>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</si>
  <si>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</si>
  <si>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</si>
  <si>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</si>
  <si>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</si>
  <si>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</si>
  <si>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</si>
  <si>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</si>
  <si>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</si>
  <si>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</si>
  <si>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</si>
  <si>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</si>
  <si>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</si>
  <si>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</si>
  <si>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</si>
  <si>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</si>
  <si>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</si>
  <si>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</si>
  <si>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</si>
  <si>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</si>
  <si>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</si>
  <si>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</si>
  <si>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</si>
  <si>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</si>
  <si>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</si>
  <si>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</si>
  <si>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</si>
  <si>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</si>
  <si>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</si>
  <si>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</si>
  <si>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</si>
  <si>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</si>
  <si>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</si>
  <si>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</si>
  <si>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</si>
  <si>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</si>
  <si>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</si>
  <si>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</si>
  <si>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</si>
  <si>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</si>
  <si>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</si>
  <si>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</si>
  <si>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</si>
  <si>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</si>
  <si>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</si>
  <si>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</si>
  <si>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</si>
  <si>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</si>
  <si>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</si>
  <si>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</si>
  <si>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</si>
  <si>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</si>
  <si>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</si>
  <si>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</si>
  <si>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</si>
  <si>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</si>
  <si>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</si>
  <si>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</si>
  <si>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</si>
  <si>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</si>
  <si>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</si>
  <si>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</si>
  <si>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</si>
  <si>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</si>
  <si>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</si>
  <si>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</si>
  <si>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</si>
  <si>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</si>
  <si>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</si>
  <si>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</si>
  <si>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</si>
  <si>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</si>
  <si>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</si>
  <si>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</si>
  <si>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</si>
  <si>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</si>
  <si>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</si>
  <si>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</si>
  <si>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</si>
  <si>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</si>
  <si>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</si>
  <si>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</si>
  <si>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</si>
  <si>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</si>
  <si>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</si>
  <si>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</si>
  <si>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</si>
  <si>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</si>
  <si>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</si>
  <si>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</si>
  <si>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</si>
  <si>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</si>
  <si>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</si>
  <si>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</si>
  <si>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</si>
  <si>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</si>
  <si>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</si>
  <si>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</si>
  <si>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</si>
  <si>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</si>
  <si>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</si>
  <si>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</si>
  <si>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</si>
  <si>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</si>
  <si>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</si>
  <si>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</si>
  <si>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</si>
  <si>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</si>
  <si>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</si>
  <si>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</si>
  <si>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</si>
  <si>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</si>
  <si>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</si>
  <si>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</si>
  <si>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</si>
  <si>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</si>
  <si>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</si>
  <si>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</si>
  <si>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</si>
  <si>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</si>
  <si>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</si>
  <si>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</si>
  <si>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</si>
  <si>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</si>
  <si>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</si>
  <si>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</si>
  <si>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</si>
  <si>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</si>
  <si>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</si>
  <si>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</si>
  <si>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</si>
  <si>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</si>
  <si>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</si>
  <si>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</si>
  <si>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</si>
  <si>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</si>
  <si>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</si>
  <si>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</si>
  <si>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</si>
  <si>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</si>
  <si>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</si>
  <si>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</si>
  <si>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</si>
  <si>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</si>
  <si>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</si>
  <si>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</si>
  <si>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</si>
  <si>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</si>
  <si>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</si>
  <si>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</si>
  <si>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</si>
  <si>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</si>
  <si>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</si>
  <si>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</si>
  <si>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</si>
  <si>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</si>
  <si>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</si>
  <si>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</si>
  <si>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</si>
  <si>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</si>
  <si>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</si>
  <si>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</si>
  <si>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</si>
  <si>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</si>
  <si>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</si>
  <si>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</si>
  <si>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</si>
  <si>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</si>
  <si>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</si>
  <si>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</si>
  <si>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</si>
  <si>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</si>
  <si>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</si>
  <si>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</si>
  <si>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</si>
  <si>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</si>
  <si>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</si>
  <si>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</si>
  <si>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</si>
  <si>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</si>
  <si>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</si>
  <si>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</si>
  <si>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</si>
  <si>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</si>
  <si>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</si>
  <si>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</si>
  <si>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</si>
  <si>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</si>
  <si>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</si>
  <si>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</si>
  <si>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</si>
  <si>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</si>
  <si>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</si>
  <si>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</si>
  <si>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</si>
  <si>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</si>
  <si>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</si>
  <si>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</si>
  <si>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</si>
  <si>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</si>
  <si>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</si>
  <si>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</si>
  <si>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</si>
  <si>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</si>
  <si>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</si>
  <si>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</si>
  <si>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</si>
  <si>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</si>
  <si>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</si>
  <si>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</si>
  <si>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</si>
  <si>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</si>
  <si>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</si>
  <si>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</si>
  <si>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</si>
  <si>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</si>
  <si>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</si>
  <si>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</si>
  <si>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</si>
  <si>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</si>
  <si>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</si>
  <si>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</si>
  <si>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</si>
  <si>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</si>
  <si>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</si>
  <si>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</si>
  <si>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</si>
  <si>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</si>
  <si>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</si>
  <si>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</si>
  <si>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</si>
  <si>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</si>
  <si>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</si>
  <si>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</si>
  <si>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</si>
  <si>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</si>
  <si>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</si>
  <si>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</si>
  <si>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</si>
  <si>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</si>
  <si>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</si>
  <si>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</si>
  <si>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</si>
  <si>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</si>
  <si>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</si>
  <si>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</si>
  <si>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</si>
  <si>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</si>
  <si>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</si>
  <si>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</si>
  <si>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</si>
  <si>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</si>
  <si>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</si>
  <si>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</si>
  <si>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</si>
  <si>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</si>
  <si>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</si>
  <si>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</si>
  <si>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</si>
  <si>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</si>
  <si>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</si>
  <si>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</si>
  <si>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</si>
  <si>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</si>
  <si>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</si>
  <si>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</si>
  <si>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</si>
  <si>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</si>
  <si>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</si>
  <si>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</si>
  <si>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</si>
  <si>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</si>
  <si>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</si>
  <si>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</si>
  <si>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</si>
  <si>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</si>
  <si>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</si>
  <si>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</si>
  <si>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</si>
  <si>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</si>
  <si>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</si>
  <si>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</si>
  <si>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</si>
  <si>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</si>
  <si>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</si>
  <si>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</si>
  <si>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</si>
  <si>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</si>
  <si>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</si>
  <si>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</si>
  <si>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</si>
  <si>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</si>
  <si>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</si>
  <si>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</si>
  <si>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</si>
  <si>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</si>
  <si>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</si>
  <si>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</si>
  <si>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</si>
  <si>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</si>
  <si>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</si>
  <si>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</si>
  <si>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</si>
  <si>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</si>
  <si>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</si>
  <si>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</si>
  <si>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</si>
  <si>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</si>
  <si>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</si>
  <si>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</si>
  <si>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</si>
  <si>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</si>
  <si>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</si>
  <si>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</si>
  <si>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</si>
  <si>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</si>
  <si>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</si>
  <si>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</si>
  <si>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</si>
  <si>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</si>
  <si>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</si>
  <si>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</si>
  <si>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</si>
  <si>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</si>
  <si>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</si>
  <si>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</si>
  <si>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</si>
  <si>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</si>
  <si>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</si>
  <si>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</si>
  <si>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</si>
  <si>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</si>
  <si>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</si>
  <si>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</si>
  <si>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</si>
  <si>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</si>
  <si>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</si>
  <si>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</si>
  <si>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</si>
  <si>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</si>
  <si>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</si>
  <si>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</si>
  <si>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</si>
  <si>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</si>
  <si>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</si>
  <si>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</si>
  <si>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</si>
  <si>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</si>
  <si>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</si>
  <si>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</si>
  <si>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</si>
  <si>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</si>
  <si>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</si>
  <si>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</si>
  <si>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</si>
  <si>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</si>
  <si>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</si>
  <si>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</si>
  <si>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</si>
  <si>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</si>
  <si>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</si>
  <si>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</si>
  <si>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</si>
  <si>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</si>
  <si>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</si>
  <si>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</si>
  <si>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</si>
  <si>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</si>
  <si>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</si>
  <si>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</si>
  <si>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</si>
  <si>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</si>
  <si>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</si>
  <si>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</si>
  <si>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</si>
  <si>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</si>
  <si>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</si>
  <si>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</si>
  <si>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</si>
  <si>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</si>
  <si>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</si>
  <si>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</si>
  <si>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</si>
  <si>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</si>
  <si>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</si>
  <si>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</si>
  <si>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</si>
  <si>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</si>
  <si>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</si>
  <si>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</si>
  <si>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</si>
  <si>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</si>
  <si>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</si>
  <si>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</si>
  <si>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</si>
  <si>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</si>
  <si>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</si>
  <si>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</si>
  <si>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</si>
  <si>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</si>
  <si>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</si>
  <si>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</si>
  <si>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</si>
  <si>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</si>
  <si>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</si>
  <si>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</si>
  <si>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</si>
  <si>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</si>
  <si>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</si>
  <si>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</si>
  <si>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</si>
  <si>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</si>
  <si>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</si>
  <si>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</si>
  <si>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</si>
  <si>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</si>
  <si>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</si>
  <si>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</si>
  <si>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</si>
  <si>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</si>
  <si>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</si>
  <si>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</si>
  <si>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</si>
  <si>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</si>
  <si>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</si>
  <si>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</si>
  <si>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</si>
  <si>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</si>
  <si>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</si>
  <si>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</si>
  <si>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</si>
  <si>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</si>
  <si>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</si>
  <si>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</si>
  <si>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</si>
  <si>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</si>
  <si>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</si>
  <si>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</si>
  <si>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</si>
  <si>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</si>
  <si>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</si>
  <si>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</si>
  <si>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</si>
  <si>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</si>
  <si>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</si>
  <si>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</si>
  <si>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</si>
  <si>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</si>
  <si>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</si>
  <si>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</si>
  <si>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</si>
  <si>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</si>
  <si>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</si>
  <si>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</si>
  <si>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</si>
  <si>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</si>
  <si>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</si>
  <si>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</si>
  <si>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</si>
  <si>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</si>
  <si>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</si>
  <si>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</si>
  <si>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</si>
  <si>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</si>
  <si>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</si>
  <si>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</si>
  <si>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</si>
  <si>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</si>
  <si>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</si>
  <si>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</si>
  <si>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</si>
  <si>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</si>
  <si>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</si>
  <si>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</si>
  <si>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</si>
  <si>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</si>
  <si>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</si>
  <si>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</si>
  <si>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</si>
  <si>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</si>
  <si>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</si>
  <si>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</si>
  <si>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</si>
  <si>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</si>
  <si>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</si>
  <si>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</si>
  <si>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</si>
  <si>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</si>
  <si>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</si>
  <si>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</si>
  <si>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</si>
  <si>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</si>
  <si>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</si>
  <si>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</si>
  <si>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</si>
  <si>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</si>
  <si>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</si>
  <si>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</si>
  <si>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</si>
  <si>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</si>
  <si>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</si>
  <si>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</si>
  <si>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</si>
  <si>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</si>
  <si>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</si>
  <si>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</si>
  <si>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</si>
  <si>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</si>
  <si>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</si>
  <si>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</si>
  <si>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</si>
  <si>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</si>
  <si>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</si>
  <si>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</si>
  <si>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</si>
  <si>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</si>
  <si>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</si>
  <si>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</si>
  <si>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</si>
  <si>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</si>
  <si>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</si>
  <si>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</si>
  <si>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</si>
  <si>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</si>
  <si>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</si>
  <si>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</si>
  <si>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</si>
  <si>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</si>
  <si>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</si>
  <si>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</si>
  <si>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</si>
  <si>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</si>
  <si>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</si>
  <si>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</si>
  <si>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</si>
  <si>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</si>
  <si>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</si>
  <si>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</si>
  <si>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</si>
  <si>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</si>
  <si>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</si>
  <si>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</si>
  <si>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</si>
  <si>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</si>
  <si>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</si>
  <si>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</si>
  <si>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</si>
  <si>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</si>
  <si>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</si>
  <si>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</si>
  <si>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</si>
  <si>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</si>
  <si>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</si>
  <si>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</si>
  <si>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</si>
  <si>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</si>
  <si>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</si>
  <si>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</si>
  <si>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</si>
  <si>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</si>
  <si>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</si>
  <si>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</si>
  <si>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</si>
  <si>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</si>
  <si>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</si>
  <si>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</si>
  <si>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</si>
  <si>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</si>
  <si>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</si>
  <si>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</si>
  <si>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</si>
  <si>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</si>
  <si>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</si>
  <si>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</si>
  <si>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</si>
  <si>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</si>
  <si>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</si>
  <si>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</si>
  <si>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</si>
  <si>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</si>
  <si>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</si>
  <si>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</si>
  <si>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</si>
  <si>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</si>
  <si>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</si>
  <si>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</si>
  <si>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</si>
  <si>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</si>
  <si>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</si>
  <si>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</si>
  <si>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</si>
  <si>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</si>
  <si>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</si>
  <si>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</si>
  <si>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</si>
  <si>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</si>
  <si>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</si>
  <si>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</si>
  <si>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</si>
  <si>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</si>
  <si>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</si>
  <si>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</si>
  <si>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</si>
  <si>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</si>
  <si>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</si>
  <si>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</si>
  <si>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</si>
  <si>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</si>
  <si>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</si>
  <si>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</si>
  <si>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</si>
  <si>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</si>
  <si>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</si>
  <si>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</si>
  <si>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</si>
  <si>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</si>
  <si>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</si>
  <si>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</si>
  <si>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</si>
  <si>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</si>
  <si>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</si>
  <si>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</si>
  <si>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</si>
  <si>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</si>
  <si>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</si>
  <si>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</si>
  <si>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</si>
  <si>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</si>
  <si>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</si>
  <si>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</si>
  <si>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</si>
  <si>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</si>
  <si>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</si>
  <si>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</si>
  <si>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</si>
  <si>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</si>
  <si>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</si>
  <si>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</si>
  <si>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</si>
  <si>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</si>
  <si>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</si>
  <si>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</si>
  <si>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</si>
  <si>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</si>
  <si>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</si>
  <si>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</si>
  <si>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</si>
  <si>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</si>
  <si>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</si>
  <si>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</si>
  <si>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</si>
  <si>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</si>
  <si>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</si>
  <si>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</si>
  <si>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</si>
  <si>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</si>
  <si>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</si>
  <si>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</si>
  <si>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</si>
  <si>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</si>
  <si>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</si>
  <si>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</si>
  <si>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</si>
  <si>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</si>
  <si>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</si>
  <si>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</si>
  <si>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</si>
  <si>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</si>
  <si>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</si>
  <si>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</si>
  <si>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</si>
  <si>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</si>
  <si>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</si>
  <si>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</si>
  <si>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</si>
  <si>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</si>
  <si>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</si>
  <si>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</si>
  <si>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</si>
  <si>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</si>
  <si>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</si>
  <si>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</si>
  <si>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</si>
  <si>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</si>
  <si>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</si>
  <si>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</si>
  <si>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</si>
  <si>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</si>
  <si>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</si>
  <si>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</si>
  <si>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</si>
  <si>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</si>
  <si>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</si>
  <si>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</si>
  <si>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</si>
  <si>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</si>
  <si>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</si>
  <si>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</si>
  <si>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</si>
  <si>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</si>
  <si>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</si>
  <si>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</si>
  <si>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</si>
  <si>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</si>
  <si>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</si>
  <si>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</si>
  <si>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</si>
  <si>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</si>
  <si>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</si>
  <si>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</si>
  <si>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</si>
  <si>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</si>
  <si>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</si>
  <si>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</si>
  <si>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</si>
  <si>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</si>
  <si>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</si>
  <si>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</si>
  <si>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</si>
  <si>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</si>
  <si>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</si>
  <si>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</si>
  <si>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</si>
  <si>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</si>
  <si>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</si>
  <si>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</si>
  <si>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</si>
  <si>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</si>
  <si>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</si>
  <si>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</si>
  <si>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</si>
  <si>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</si>
  <si>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</si>
  <si>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</si>
  <si>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</si>
  <si>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</si>
  <si>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</si>
  <si>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</si>
  <si>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</si>
  <si>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</si>
  <si>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</si>
  <si>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</si>
  <si>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</si>
  <si>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</si>
  <si>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</si>
  <si>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</si>
  <si>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</si>
  <si>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</si>
  <si>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</si>
  <si>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</si>
  <si>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</si>
  <si>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</si>
  <si>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</si>
  <si>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</si>
  <si>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</si>
  <si>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</si>
  <si>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</si>
  <si>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</si>
  <si>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</si>
  <si>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</si>
  <si>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</si>
  <si>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</si>
  <si>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</si>
  <si>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</si>
  <si>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</si>
  <si>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</si>
  <si>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</si>
  <si>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</si>
  <si>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</si>
  <si>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</si>
  <si>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</si>
  <si>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</si>
  <si>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</si>
  <si>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</si>
  <si>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</si>
  <si>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</si>
  <si>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</si>
  <si>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</si>
  <si>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</si>
  <si>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</si>
  <si>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</si>
  <si>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</si>
  <si>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</si>
  <si>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</si>
  <si>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</si>
  <si>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</si>
  <si>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</si>
  <si>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</si>
  <si>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</si>
  <si>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</si>
  <si>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</si>
  <si>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</si>
  <si>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</si>
  <si>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</si>
  <si>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</si>
  <si>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</si>
  <si>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</si>
  <si>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</si>
  <si>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</si>
  <si>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</si>
  <si>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</si>
  <si>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</si>
  <si>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</si>
  <si>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</si>
  <si>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</si>
  <si>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</si>
  <si>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</si>
  <si>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</si>
  <si>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</si>
  <si>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</si>
  <si>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</si>
  <si>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</si>
  <si>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</si>
  <si>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</si>
  <si>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</si>
  <si>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</si>
  <si>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</si>
  <si>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</si>
  <si>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</si>
  <si>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</si>
  <si>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</si>
  <si>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</si>
  <si>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</si>
  <si>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</si>
  <si>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</si>
  <si>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</si>
  <si>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</si>
  <si>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</si>
  <si>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</si>
  <si>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</si>
  <si>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</si>
  <si>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</si>
  <si>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</si>
  <si>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</si>
  <si>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</si>
  <si>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</si>
  <si>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</si>
  <si>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</si>
  <si>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</si>
  <si>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</si>
  <si>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</si>
  <si>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</si>
  <si>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</si>
  <si>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</si>
  <si>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</si>
  <si>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</si>
  <si>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</si>
  <si>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</si>
  <si>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</si>
  <si>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</si>
  <si>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</si>
  <si>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</si>
  <si>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</si>
  <si>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</si>
  <si>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</si>
  <si>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</si>
  <si>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</si>
  <si>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</si>
  <si>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</si>
  <si>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</si>
  <si>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</si>
  <si>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</si>
  <si>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</si>
  <si>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</si>
  <si>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</si>
  <si>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</si>
  <si>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</si>
  <si>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</si>
  <si>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</si>
  <si>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</si>
  <si>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</si>
  <si>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</si>
  <si>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</si>
  <si>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</si>
  <si>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</si>
  <si>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</si>
  <si>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</si>
  <si>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</si>
  <si>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</si>
  <si>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</si>
  <si>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</si>
  <si>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</si>
  <si>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</si>
  <si>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</si>
  <si>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</si>
  <si>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</si>
  <si>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</si>
  <si>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</si>
  <si>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</si>
  <si>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</si>
  <si>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</si>
  <si>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</si>
  <si>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</si>
  <si>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</si>
  <si>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</si>
  <si>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</si>
  <si>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</si>
  <si>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</si>
  <si>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</si>
  <si>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</si>
  <si>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</si>
  <si>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</si>
  <si>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</si>
  <si>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</si>
  <si>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</si>
  <si>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</si>
  <si>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</si>
  <si>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</si>
  <si>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</si>
  <si>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</si>
  <si>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</si>
  <si>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</si>
  <si>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</si>
  <si>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</si>
  <si>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</si>
  <si>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</si>
  <si>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</si>
  <si>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</si>
  <si>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</si>
  <si>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</si>
  <si>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</si>
  <si>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</si>
  <si>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</si>
  <si>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</si>
  <si>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</si>
  <si>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</si>
  <si>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</si>
  <si>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</si>
  <si>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</si>
  <si>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</si>
  <si>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</si>
  <si>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</si>
  <si>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</si>
  <si>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</si>
  <si>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</si>
  <si>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</si>
  <si>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</si>
  <si>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</si>
  <si>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</si>
  <si>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</si>
  <si>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</si>
  <si>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</si>
  <si>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</si>
  <si>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</si>
  <si>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</si>
  <si>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</si>
  <si>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</si>
  <si>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</si>
  <si>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</si>
  <si>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</si>
  <si>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</si>
  <si>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</si>
  <si>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</si>
  <si>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</si>
  <si>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</si>
  <si>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</si>
  <si>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</si>
  <si>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</si>
  <si>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</si>
  <si>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</si>
  <si>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</si>
  <si>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</si>
  <si>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</si>
  <si>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</si>
  <si>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</si>
  <si>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</si>
  <si>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</si>
  <si>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</si>
  <si>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</si>
  <si>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</si>
  <si>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</si>
  <si>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</si>
  <si>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</si>
  <si>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</si>
  <si>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</si>
  <si>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</si>
  <si>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</si>
  <si>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</si>
  <si>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</si>
  <si>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</si>
  <si>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</si>
  <si>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</si>
  <si>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</si>
  <si>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</si>
  <si>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</si>
  <si>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</si>
  <si>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</si>
  <si>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</si>
  <si>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</si>
  <si>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</si>
  <si>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</si>
  <si>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</si>
  <si>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</si>
  <si>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</si>
  <si>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</si>
  <si>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</si>
  <si>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</si>
  <si>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</si>
  <si>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</si>
  <si>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</si>
  <si>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</si>
  <si>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</si>
  <si>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</si>
  <si>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</si>
  <si>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</si>
  <si>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</si>
  <si>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</si>
  <si>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</si>
  <si>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</si>
  <si>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</si>
  <si>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</si>
  <si>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</si>
  <si>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</si>
  <si>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</si>
  <si>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</si>
  <si>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</si>
  <si>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</si>
  <si>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</si>
  <si>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</si>
  <si>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</si>
  <si>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</si>
  <si>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</si>
  <si>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</si>
  <si>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</si>
  <si>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</si>
  <si>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</si>
  <si>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</si>
  <si>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</si>
  <si>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</si>
  <si>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</si>
  <si>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</si>
  <si>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</si>
  <si>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</si>
  <si>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</si>
  <si>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</si>
  <si>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</si>
  <si>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</si>
  <si>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</si>
  <si>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</si>
  <si>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</si>
  <si>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</si>
  <si>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</si>
  <si>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</si>
  <si>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</si>
  <si>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</si>
  <si>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</si>
  <si>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</si>
  <si>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</si>
  <si>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</si>
  <si>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</si>
  <si>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</si>
  <si>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</si>
  <si>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</si>
  <si>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</si>
  <si>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</si>
  <si>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</si>
  <si>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</si>
  <si>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</si>
  <si>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</si>
  <si>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</si>
  <si>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</si>
  <si>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</si>
  <si>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</si>
  <si>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</si>
  <si>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</si>
  <si>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</si>
  <si>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</si>
  <si>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</si>
  <si>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</si>
  <si>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</si>
  <si>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</si>
  <si>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</si>
  <si>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</si>
  <si>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</si>
  <si>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</si>
  <si>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</si>
  <si>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</si>
  <si>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</si>
  <si>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</si>
  <si>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</si>
  <si>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</si>
  <si>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</si>
  <si>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</si>
  <si>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</si>
  <si>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</si>
  <si>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</si>
  <si>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</si>
  <si>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</si>
  <si>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</si>
  <si>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</si>
  <si>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</si>
  <si>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</si>
  <si>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</si>
  <si>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</si>
  <si>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</si>
  <si>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</si>
  <si>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</si>
  <si>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</si>
  <si>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</si>
  <si>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</si>
  <si>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</si>
  <si>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</si>
  <si>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</si>
  <si>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</si>
  <si>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</si>
  <si>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</si>
  <si>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</si>
  <si>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</si>
  <si>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</si>
  <si>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</si>
  <si>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</si>
  <si>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</si>
  <si>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</si>
  <si>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</si>
  <si>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</si>
  <si>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</si>
  <si>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</si>
  <si>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</si>
  <si>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</si>
  <si>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</si>
  <si>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</si>
  <si>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</si>
  <si>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</si>
  <si>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</si>
  <si>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</si>
  <si>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</si>
  <si>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</si>
  <si>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</si>
  <si>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</si>
  <si>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</si>
  <si>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</si>
  <si>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</si>
  <si>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</si>
  <si>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</si>
  <si>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</si>
  <si>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</si>
  <si>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</si>
  <si>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</si>
  <si>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</si>
  <si>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</si>
  <si>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</si>
  <si>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</si>
  <si>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</si>
  <si>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</si>
  <si>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</si>
  <si>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</si>
  <si>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</si>
  <si>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</si>
  <si>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</si>
  <si>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</si>
  <si>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</si>
  <si>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</si>
  <si>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</si>
  <si>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</si>
  <si>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</si>
  <si>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</si>
  <si>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</si>
  <si>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</si>
  <si>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</si>
  <si>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</si>
  <si>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</si>
  <si>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</si>
  <si>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</si>
  <si>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</si>
  <si>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</si>
  <si>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</si>
  <si>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</si>
  <si>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</si>
  <si>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</si>
  <si>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</si>
  <si>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</si>
  <si>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</si>
  <si>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</si>
  <si>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</si>
  <si>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</si>
  <si>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</si>
  <si>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</si>
  <si>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</si>
  <si>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</si>
  <si>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</si>
  <si>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</si>
  <si>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</si>
  <si>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</si>
  <si>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</si>
  <si>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</si>
  <si>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</si>
  <si>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</si>
  <si>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</si>
  <si>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</si>
  <si>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</si>
  <si>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</si>
  <si>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</si>
  <si>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</si>
  <si>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</si>
  <si>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</si>
  <si>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</si>
  <si>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</si>
  <si>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</si>
  <si>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</si>
  <si>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</si>
  <si>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</si>
  <si>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</si>
  <si>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</si>
  <si>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</si>
  <si>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</si>
  <si>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</si>
  <si>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</si>
  <si>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</si>
  <si>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</si>
  <si>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</si>
  <si>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</si>
  <si>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</si>
  <si>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</si>
  <si>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</si>
  <si>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</si>
  <si>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</si>
  <si>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</si>
  <si>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</si>
  <si>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</si>
  <si>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</si>
  <si>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</si>
  <si>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</si>
  <si>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</si>
  <si>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</si>
  <si>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</si>
  <si>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</si>
  <si>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</si>
  <si>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</si>
  <si>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</si>
  <si>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</si>
  <si>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</si>
  <si>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</si>
  <si>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</si>
  <si>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</si>
  <si>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</si>
  <si>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</si>
  <si>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</si>
  <si>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</si>
  <si>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</si>
  <si>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</si>
  <si>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</si>
  <si>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</si>
  <si>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</si>
  <si>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</si>
  <si>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</si>
  <si>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</si>
  <si>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</si>
  <si>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</si>
  <si>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</si>
  <si>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</si>
  <si>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</si>
  <si>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</si>
  <si>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</si>
  <si>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</si>
  <si>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</si>
  <si>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</si>
  <si>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</si>
  <si>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</si>
  <si>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</si>
  <si>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</si>
  <si>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</si>
  <si>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</si>
  <si>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</si>
  <si>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</si>
  <si>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</si>
  <si>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</si>
  <si>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</si>
  <si>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</si>
  <si>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</si>
  <si>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</si>
  <si>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</si>
  <si>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</si>
  <si>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</si>
  <si>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</si>
  <si>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</si>
  <si>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</si>
  <si>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</si>
  <si>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</si>
  <si>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</si>
  <si>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</si>
  <si>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</si>
  <si>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</si>
  <si>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</si>
  <si>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</si>
  <si>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</si>
  <si>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</si>
  <si>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</si>
  <si>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</si>
  <si>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</si>
  <si>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</si>
  <si>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</si>
  <si>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</si>
  <si>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</si>
  <si>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</si>
  <si>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</si>
  <si>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</si>
  <si>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</si>
  <si>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</si>
  <si>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</si>
  <si>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</si>
  <si>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</si>
  <si>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</si>
  <si>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</si>
  <si>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</si>
  <si>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</si>
  <si>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</si>
  <si>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</si>
  <si>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</si>
  <si>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</si>
  <si>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</si>
  <si>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</si>
  <si>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</si>
  <si>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</si>
  <si>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</si>
  <si>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</si>
  <si>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</si>
  <si>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</si>
  <si>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</si>
  <si>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</si>
  <si>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</si>
  <si>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</si>
  <si>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</si>
  <si>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</si>
  <si>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</si>
  <si>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</si>
  <si>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</si>
  <si>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</si>
  <si>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</si>
  <si>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</si>
  <si>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</si>
  <si>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</si>
  <si>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</si>
  <si>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</si>
  <si>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</si>
  <si>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</si>
  <si>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</si>
  <si>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</si>
  <si>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</si>
  <si>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</si>
  <si>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</si>
  <si>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</si>
  <si>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</si>
  <si>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</si>
  <si>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</si>
  <si>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</si>
  <si>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</si>
  <si>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</si>
  <si>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</si>
  <si>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</si>
  <si>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</si>
  <si>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</si>
  <si>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</si>
  <si>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</si>
  <si>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</si>
  <si>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</si>
  <si>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</si>
  <si>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</si>
  <si>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</si>
  <si>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</si>
  <si>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</si>
  <si>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</si>
  <si>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</si>
  <si>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</si>
  <si>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</si>
  <si>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</si>
  <si>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</si>
  <si>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</si>
  <si>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</si>
  <si>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</si>
  <si>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</si>
  <si>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</si>
  <si>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</si>
  <si>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</si>
  <si>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</si>
  <si>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</si>
  <si>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</si>
  <si>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</si>
  <si>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</si>
  <si>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</si>
  <si>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</si>
  <si>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</si>
  <si>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</si>
  <si>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</si>
  <si>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</si>
  <si>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</si>
  <si>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</si>
  <si>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</si>
  <si>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</si>
  <si>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</si>
  <si>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</si>
  <si>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</si>
  <si>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</si>
  <si>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</si>
  <si>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</si>
  <si>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</si>
  <si>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</si>
  <si>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</si>
  <si>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</si>
  <si>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</si>
  <si>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</si>
  <si>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</si>
  <si>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</si>
  <si>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</si>
  <si>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</si>
  <si>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</si>
  <si>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</si>
  <si>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</si>
  <si>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</si>
  <si>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</si>
  <si>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</si>
  <si>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</si>
  <si>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</si>
  <si>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</si>
  <si>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</si>
  <si>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</si>
  <si>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</si>
  <si>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</si>
  <si>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</si>
  <si>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</si>
  <si>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</si>
  <si>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</si>
  <si>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</si>
  <si>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</si>
  <si>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</si>
  <si>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</si>
  <si>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</si>
  <si>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</si>
  <si>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</si>
  <si>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</si>
  <si>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</si>
  <si>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</si>
  <si>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</si>
  <si>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</si>
  <si>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</si>
  <si>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</si>
  <si>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</si>
  <si>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</si>
  <si>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</si>
  <si>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</si>
  <si>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</si>
  <si>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</si>
  <si>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</si>
  <si>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</si>
  <si>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</si>
  <si>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</si>
  <si>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</si>
  <si>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</si>
  <si>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</si>
  <si>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</si>
  <si>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</si>
  <si>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</si>
  <si>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</si>
  <si>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</si>
  <si>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</si>
  <si>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</si>
  <si>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</si>
  <si>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</si>
  <si>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</si>
  <si>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</si>
  <si>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</si>
  <si>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</si>
  <si>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</si>
  <si>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</si>
  <si>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</si>
  <si>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</si>
  <si>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</si>
  <si>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</si>
  <si>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</si>
  <si>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</si>
  <si>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</si>
  <si>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</si>
  <si>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</si>
  <si>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</si>
  <si>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</si>
  <si>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</si>
  <si>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</si>
  <si>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</si>
  <si>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</si>
  <si>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</si>
  <si>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</si>
  <si>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</si>
  <si>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</si>
  <si>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</si>
  <si>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</si>
  <si>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</si>
  <si>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</si>
  <si>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</si>
  <si>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</si>
  <si>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</si>
  <si>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</si>
  <si>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</si>
  <si>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</si>
  <si>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</si>
  <si>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</si>
  <si>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</si>
  <si>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</si>
  <si>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</si>
  <si>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</si>
  <si>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</si>
  <si>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</si>
  <si>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</si>
  <si>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</si>
  <si>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</si>
  <si>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</si>
  <si>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</si>
  <si>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</si>
  <si>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</si>
  <si>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</si>
  <si>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</si>
  <si>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</si>
  <si>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</si>
  <si>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</si>
  <si>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</si>
  <si>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</si>
  <si>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</si>
  <si>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</si>
  <si>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</si>
  <si>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</si>
  <si>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</si>
  <si>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</si>
  <si>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</si>
  <si>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</si>
  <si>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</si>
  <si>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</si>
  <si>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</si>
  <si>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</si>
  <si>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</si>
  <si>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</si>
  <si>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</si>
  <si>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</si>
  <si>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</si>
  <si>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</si>
  <si>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</si>
  <si>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</si>
  <si>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</si>
  <si>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</si>
  <si>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</si>
  <si>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</si>
  <si>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</si>
  <si>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</si>
  <si>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</si>
  <si>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</si>
  <si>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</si>
  <si>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</si>
  <si>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</si>
  <si>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</si>
  <si>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</si>
  <si>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</si>
  <si>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</si>
  <si>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</si>
  <si>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</si>
  <si>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</si>
  <si>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</si>
  <si>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</si>
  <si>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</si>
  <si>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</si>
  <si>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</si>
  <si>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</si>
  <si>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</si>
  <si>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</si>
  <si>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</si>
  <si>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</si>
  <si>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</si>
  <si>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</si>
  <si>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</si>
  <si>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</si>
  <si>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</si>
  <si>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</si>
  <si>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</si>
  <si>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</si>
  <si>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</si>
  <si>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</si>
  <si>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</si>
  <si>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</si>
  <si>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</si>
  <si>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</si>
  <si>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</si>
  <si>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</si>
  <si>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</si>
  <si>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</si>
  <si>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</si>
  <si>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</si>
  <si>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</si>
  <si>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</si>
  <si>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</si>
  <si>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</si>
  <si>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</si>
  <si>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</si>
  <si>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</si>
  <si>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</si>
  <si>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</si>
  <si>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</si>
  <si>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</si>
  <si>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</si>
  <si>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</si>
  <si>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</si>
  <si>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</si>
  <si>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</si>
  <si>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</si>
  <si>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</si>
  <si>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</si>
  <si>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</si>
  <si>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</si>
  <si>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</si>
  <si>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</si>
  <si>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</si>
  <si>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</si>
  <si>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</si>
  <si>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</si>
  <si>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</si>
  <si>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</si>
  <si>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</si>
  <si>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</si>
  <si>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</si>
  <si>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</si>
  <si>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</si>
  <si>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</si>
  <si>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</si>
  <si>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</si>
  <si>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</si>
  <si>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</si>
  <si>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</si>
  <si>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</si>
  <si>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</si>
  <si>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</si>
  <si>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</si>
  <si>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</si>
  <si>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</si>
  <si>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</si>
  <si>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</si>
  <si>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</si>
  <si>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</si>
  <si>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</si>
  <si>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</si>
  <si>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</si>
  <si>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</si>
  <si>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</si>
  <si>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</si>
  <si>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</si>
  <si>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</si>
  <si>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</si>
  <si>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</si>
  <si>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</si>
  <si>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</si>
  <si>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</si>
  <si>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</si>
  <si>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</si>
  <si>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</si>
  <si>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</si>
  <si>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</si>
  <si>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</si>
  <si>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</si>
  <si>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</si>
  <si>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</si>
  <si>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</si>
  <si>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</si>
  <si>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</si>
  <si>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</si>
  <si>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</si>
  <si>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</si>
  <si>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</si>
  <si>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</si>
  <si>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</si>
  <si>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</si>
  <si>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</si>
  <si>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</si>
  <si>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</si>
  <si>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</si>
  <si>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</si>
  <si>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</si>
  <si>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</si>
  <si>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</si>
  <si>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</si>
  <si>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</si>
  <si>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</si>
  <si>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</si>
  <si>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</si>
  <si>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</si>
  <si>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</si>
  <si>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</si>
  <si>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</si>
  <si>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</si>
  <si>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</si>
  <si>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</si>
  <si>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</si>
  <si>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</si>
  <si>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</si>
  <si>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</si>
  <si>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</si>
  <si>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</si>
  <si>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</si>
  <si>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</si>
  <si>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</si>
  <si>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</si>
  <si>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</si>
  <si>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</si>
  <si>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</si>
  <si>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</si>
  <si>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</si>
  <si>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</si>
  <si>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</si>
  <si>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</si>
  <si>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</si>
  <si>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</si>
  <si>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</si>
  <si>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</si>
  <si>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</si>
  <si>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</si>
  <si>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</si>
  <si>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</si>
  <si>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</si>
  <si>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</si>
  <si>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</si>
  <si>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</si>
  <si>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</si>
  <si>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</si>
  <si>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</si>
  <si>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</si>
  <si>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</si>
  <si>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</si>
  <si>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</si>
  <si>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</si>
  <si>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</si>
  <si>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</si>
  <si>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</si>
  <si>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</si>
  <si>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</si>
  <si>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</si>
  <si>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</si>
  <si>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</si>
  <si>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</si>
  <si>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</si>
  <si>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</si>
  <si>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</si>
  <si>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</si>
  <si>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</si>
  <si>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</si>
  <si>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</si>
  <si>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</si>
  <si>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</si>
  <si>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</si>
  <si>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</si>
  <si>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</si>
  <si>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</si>
  <si>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</si>
  <si>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</si>
  <si>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</si>
  <si>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</si>
  <si>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</si>
  <si>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</si>
  <si>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</si>
  <si>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</si>
  <si>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</si>
  <si>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</si>
  <si>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</si>
  <si>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</si>
  <si>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</si>
  <si>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</si>
  <si>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</si>
  <si>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</si>
  <si>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</si>
  <si>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</si>
  <si>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</si>
  <si>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</si>
  <si>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</si>
  <si>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</si>
  <si>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</si>
  <si>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</si>
  <si>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</si>
  <si>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</si>
  <si>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</si>
  <si>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</si>
  <si>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</si>
  <si>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</si>
  <si>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</si>
  <si>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</si>
  <si>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</si>
  <si>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</si>
  <si>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</si>
  <si>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</si>
  <si>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</si>
  <si>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</si>
  <si>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</si>
  <si>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</si>
  <si>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</si>
  <si>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</si>
  <si>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</si>
  <si>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</si>
  <si>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</si>
  <si>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</si>
  <si>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</si>
  <si>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</si>
  <si>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</si>
  <si>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</si>
  <si>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</si>
  <si>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</si>
  <si>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</si>
  <si>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</si>
  <si>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</si>
  <si>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</si>
  <si>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</si>
  <si>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</si>
  <si>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</si>
  <si>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</si>
  <si>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</si>
  <si>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</si>
  <si>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</si>
  <si>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</si>
  <si>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</si>
  <si>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</si>
  <si>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</si>
  <si>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</si>
  <si>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</si>
  <si>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</si>
  <si>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</si>
  <si>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</si>
  <si>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</si>
  <si>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</si>
  <si>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</si>
  <si>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</si>
  <si>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</si>
  <si>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</si>
  <si>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</si>
  <si>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</si>
  <si>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</si>
  <si>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</si>
  <si>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</si>
  <si>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</si>
  <si>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</si>
  <si>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</si>
  <si>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</si>
  <si>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</si>
  <si>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</si>
  <si>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</si>
  <si>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</si>
  <si>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</si>
  <si>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</si>
  <si>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</si>
  <si>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</si>
  <si>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</si>
  <si>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</si>
  <si>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</si>
  <si>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</si>
  <si>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</si>
  <si>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</si>
  <si>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</si>
  <si>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</si>
  <si>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</si>
  <si>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</si>
  <si>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</si>
  <si>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</si>
  <si>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</si>
  <si>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</si>
  <si>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</si>
  <si>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</si>
  <si>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</si>
  <si>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</si>
  <si>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</si>
  <si>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</si>
  <si>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</si>
  <si>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</si>
  <si>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</si>
  <si>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</si>
  <si>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</si>
  <si>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</si>
  <si>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</si>
  <si>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</si>
  <si>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</si>
  <si>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</si>
  <si>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</si>
  <si>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</si>
  <si>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</si>
  <si>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</si>
  <si>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</si>
  <si>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</si>
  <si>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</si>
  <si>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</si>
  <si>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</si>
  <si>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</si>
  <si>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</si>
  <si>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</si>
  <si>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</si>
  <si>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</si>
  <si>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</si>
  <si>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</si>
  <si>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</si>
  <si>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</si>
  <si>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</si>
  <si>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</si>
  <si>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</si>
  <si>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</si>
  <si>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</si>
  <si>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</si>
  <si>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</si>
  <si>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</si>
  <si>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</si>
  <si>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</si>
  <si>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</si>
  <si>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</si>
  <si>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</si>
  <si>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</si>
  <si>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</si>
  <si>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</si>
  <si>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</si>
  <si>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</si>
  <si>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</si>
  <si>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</si>
  <si>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</si>
  <si>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</si>
  <si>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</si>
  <si>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</si>
  <si>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</si>
  <si>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</si>
  <si>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</si>
  <si>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</si>
  <si>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</si>
  <si>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</si>
  <si>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</si>
  <si>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</si>
  <si>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</si>
  <si>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</si>
  <si>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</si>
  <si>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</si>
  <si>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</si>
  <si>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</si>
  <si>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</si>
  <si>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</si>
  <si>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</si>
  <si>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</si>
  <si>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</si>
  <si>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</si>
  <si>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</si>
  <si>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</si>
  <si>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</si>
  <si>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</si>
  <si>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</si>
  <si>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</si>
  <si>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</si>
  <si>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</si>
  <si>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</si>
  <si>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</si>
  <si>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</si>
  <si>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</si>
  <si>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</si>
  <si>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</si>
  <si>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</si>
  <si>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</si>
  <si>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</si>
  <si>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</si>
  <si>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</si>
  <si>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</si>
  <si>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</si>
  <si>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</si>
  <si>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</si>
  <si>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</si>
  <si>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</si>
  <si>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</si>
  <si>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</si>
  <si>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</si>
  <si>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</si>
  <si>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</si>
  <si>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</si>
  <si>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</si>
  <si>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</si>
  <si>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</si>
  <si>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</si>
  <si>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</si>
  <si>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</si>
  <si>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</si>
  <si>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</si>
  <si>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</si>
  <si>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</si>
  <si>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</si>
  <si>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</si>
  <si>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</si>
  <si>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</si>
  <si>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</si>
  <si>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</si>
  <si>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</si>
  <si>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</si>
  <si>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</si>
  <si>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</si>
  <si>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</si>
  <si>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</si>
  <si>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</si>
  <si>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</si>
  <si>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</si>
  <si>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</si>
  <si>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</si>
  <si>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</si>
  <si>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</si>
  <si>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</si>
  <si>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</si>
  <si>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</si>
  <si>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</si>
  <si>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</si>
  <si>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</si>
  <si>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</si>
  <si>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</si>
  <si>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</si>
  <si>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</si>
  <si>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</si>
  <si>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</si>
  <si>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</si>
  <si>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</si>
  <si>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</si>
  <si>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</si>
  <si>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</si>
  <si>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</si>
  <si>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</si>
  <si>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</si>
  <si>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</si>
  <si>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</si>
  <si>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</si>
  <si>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</si>
  <si>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</si>
  <si>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</si>
  <si>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</si>
  <si>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</si>
  <si>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</si>
  <si>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</si>
  <si>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</si>
  <si>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</si>
  <si>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</si>
  <si>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</si>
  <si>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</si>
  <si>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</si>
  <si>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</si>
  <si>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</si>
  <si>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</si>
  <si>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</si>
  <si>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</si>
  <si>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</si>
  <si>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</si>
  <si>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</si>
  <si>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</si>
  <si>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</si>
  <si>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</si>
  <si>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</si>
  <si>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</si>
  <si>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</si>
  <si>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</si>
  <si>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</si>
  <si>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</si>
  <si>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</si>
  <si>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</si>
  <si>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</si>
  <si>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</si>
  <si>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</si>
  <si>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</si>
  <si>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</si>
  <si>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</si>
  <si>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</si>
  <si>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</si>
  <si>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</si>
  <si>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</si>
  <si>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</si>
  <si>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</si>
  <si>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</si>
  <si>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</si>
  <si>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</si>
  <si>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</si>
  <si>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</si>
  <si>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</si>
  <si>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</si>
  <si>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</si>
  <si>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</si>
  <si>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</si>
  <si>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</si>
  <si>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</si>
  <si>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</si>
  <si>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</si>
  <si>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</si>
  <si>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</si>
  <si>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</si>
  <si>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</si>
  <si>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</si>
  <si>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</si>
  <si>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</si>
  <si>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</si>
  <si>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</si>
  <si>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</si>
  <si>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</si>
  <si>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</si>
  <si>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</si>
  <si>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</si>
  <si>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</si>
  <si>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</si>
  <si>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</si>
  <si>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</si>
  <si>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</si>
  <si>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</si>
  <si>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</si>
  <si>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</si>
  <si>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</si>
  <si>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</si>
  <si>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</si>
  <si>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</si>
  <si>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</si>
  <si>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</si>
  <si>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</si>
  <si>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</si>
  <si>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</si>
  <si>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</si>
  <si>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</si>
  <si>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</si>
  <si>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</si>
  <si>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</si>
  <si>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</si>
  <si>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</si>
  <si>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</si>
  <si>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</si>
  <si>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</si>
  <si>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</si>
  <si>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</si>
  <si>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</si>
  <si>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</si>
  <si>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</si>
  <si>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</si>
  <si>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</si>
  <si>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</si>
  <si>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</si>
  <si>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</si>
  <si>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</si>
  <si>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</si>
  <si>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</si>
  <si>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</si>
  <si>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</si>
  <si>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</si>
  <si>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</si>
  <si>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</si>
  <si>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</si>
  <si>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</si>
  <si>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</si>
  <si>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</si>
  <si>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</si>
  <si>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</si>
  <si>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</si>
  <si>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</si>
  <si>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</si>
  <si>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</si>
  <si>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</si>
  <si>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</si>
  <si>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</si>
  <si>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</si>
  <si>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</si>
  <si>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</si>
  <si>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</si>
  <si>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</si>
  <si>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</si>
  <si>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</si>
  <si>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</si>
  <si>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</si>
  <si>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</si>
  <si>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</si>
  <si>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</si>
  <si>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</si>
  <si>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</si>
  <si>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</si>
  <si>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</si>
  <si>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</si>
  <si>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</si>
  <si>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</si>
  <si>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</si>
  <si>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</si>
  <si>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</si>
  <si>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</si>
  <si>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</si>
  <si>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</si>
  <si>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</si>
  <si>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</si>
  <si>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</si>
  <si>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</si>
  <si>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</si>
  <si>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</si>
  <si>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</si>
  <si>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</si>
  <si>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</si>
  <si>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</si>
  <si>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</si>
  <si>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</si>
  <si>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</si>
  <si>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</si>
  <si>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</si>
  <si>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</si>
  <si>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</si>
  <si>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</si>
  <si>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</si>
  <si>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</si>
  <si>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</si>
  <si>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</si>
  <si>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</si>
  <si>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</si>
  <si>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</si>
  <si>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</si>
  <si>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</si>
  <si>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</si>
  <si>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</si>
  <si>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</si>
  <si>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</si>
  <si>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</si>
  <si>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</si>
  <si>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</si>
  <si>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</si>
  <si>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</si>
  <si>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</si>
  <si>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</si>
  <si>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</si>
  <si>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</si>
  <si>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</si>
  <si>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</si>
  <si>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</si>
  <si>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</si>
  <si>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</si>
  <si>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</si>
  <si>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</si>
  <si>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</si>
  <si>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</si>
  <si>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</si>
  <si>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</si>
  <si>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</si>
  <si>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</si>
  <si>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</si>
  <si>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</si>
  <si>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</si>
  <si>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</si>
  <si>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</si>
  <si>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</si>
  <si>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</si>
  <si>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</si>
  <si>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</si>
  <si>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</si>
  <si>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</si>
  <si>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</si>
  <si>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</si>
  <si>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</si>
  <si>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</si>
  <si>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</si>
  <si>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</si>
  <si>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</si>
  <si>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</si>
  <si>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</si>
  <si>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</si>
  <si>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</si>
  <si>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</si>
  <si>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</si>
  <si>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</si>
  <si>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</si>
  <si>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</si>
  <si>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</si>
  <si>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</si>
  <si>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</si>
  <si>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</si>
  <si>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</si>
  <si>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</si>
  <si>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</si>
  <si>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</si>
  <si>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</si>
  <si>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</si>
  <si>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</si>
  <si>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</si>
  <si>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</si>
  <si>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</si>
  <si>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</si>
  <si>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</si>
  <si>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</si>
  <si>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</si>
  <si>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</si>
  <si>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</si>
  <si>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</si>
  <si>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</si>
  <si>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</si>
  <si>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</si>
  <si>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</si>
  <si>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</si>
  <si>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</si>
  <si>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</si>
  <si>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</si>
  <si>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</si>
  <si>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</si>
  <si>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</si>
  <si>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</si>
  <si>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</si>
  <si>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</si>
  <si>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</si>
  <si>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</si>
  <si>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</si>
  <si>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</si>
  <si>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</si>
  <si>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</si>
  <si>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</si>
  <si>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</si>
  <si>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</si>
  <si>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</si>
  <si>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</si>
  <si>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</si>
  <si>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</si>
  <si>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</si>
  <si>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</si>
  <si>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</si>
  <si>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</si>
  <si>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</si>
  <si>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</si>
  <si>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</si>
  <si>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</si>
  <si>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</si>
  <si>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</si>
  <si>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</si>
  <si>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</si>
  <si>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</si>
  <si>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</si>
  <si>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</si>
  <si>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</si>
  <si>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</si>
  <si>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</si>
  <si>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</si>
  <si>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</si>
  <si>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</si>
  <si>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</si>
  <si>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</si>
  <si>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</si>
  <si>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</si>
  <si>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</si>
  <si>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</si>
  <si>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</si>
  <si>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</si>
  <si>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</si>
  <si>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</si>
  <si>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</si>
  <si>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</si>
  <si>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</si>
  <si>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</si>
  <si>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</si>
  <si>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</si>
  <si>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</si>
  <si>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</si>
  <si>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</si>
  <si>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</si>
  <si>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</si>
  <si>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</si>
  <si>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</si>
  <si>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</si>
  <si>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</si>
  <si>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</si>
  <si>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</si>
  <si>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</si>
  <si>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</si>
  <si>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</si>
  <si>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</si>
  <si>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</si>
  <si>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</si>
  <si>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</si>
  <si>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</si>
  <si>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</si>
  <si>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</si>
  <si>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</si>
  <si>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</si>
  <si>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</si>
  <si>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</si>
  <si>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</si>
  <si>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</si>
  <si>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</si>
  <si>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</si>
  <si>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</si>
  <si>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</si>
  <si>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</si>
  <si>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</si>
  <si>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</si>
  <si>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</si>
  <si>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</si>
  <si>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</si>
  <si>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</si>
  <si>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</si>
  <si>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</si>
  <si>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</si>
  <si>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</si>
  <si>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</si>
  <si>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</si>
  <si>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</si>
  <si>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</si>
  <si>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</si>
  <si>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</si>
  <si>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</si>
  <si>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</si>
  <si>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</si>
  <si>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</si>
  <si>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</si>
  <si>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</si>
  <si>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</si>
  <si>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</si>
  <si>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</si>
  <si>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</si>
  <si>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</si>
  <si>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</si>
  <si>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</si>
  <si>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</si>
  <si>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</si>
  <si>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</si>
  <si>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</si>
  <si>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</si>
  <si>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</si>
  <si>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</si>
  <si>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</si>
  <si>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</si>
  <si>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</si>
  <si>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</si>
  <si>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</si>
  <si>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</si>
  <si>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</si>
  <si>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</si>
  <si>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</si>
  <si>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</si>
  <si>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</si>
  <si>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</si>
  <si>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</si>
  <si>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</si>
  <si>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</si>
  <si>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</si>
  <si>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</si>
  <si>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</si>
  <si>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</si>
  <si>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</si>
  <si>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</si>
  <si>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</si>
  <si>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</si>
  <si>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</si>
  <si>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</si>
  <si>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</si>
  <si>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</si>
  <si>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</si>
  <si>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</si>
  <si>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</si>
  <si>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</si>
  <si>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</si>
  <si>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</si>
  <si>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</si>
  <si>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</si>
  <si>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</si>
  <si>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</si>
  <si>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</si>
  <si>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</si>
  <si>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</si>
  <si>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</si>
  <si>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</si>
  <si>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</si>
  <si>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</si>
  <si>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</si>
  <si>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</si>
  <si>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</si>
  <si>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</si>
  <si>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</si>
  <si>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</si>
  <si>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</si>
  <si>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</si>
  <si>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</si>
  <si>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</si>
  <si>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</si>
  <si>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</si>
  <si>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</si>
  <si>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</si>
  <si>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</si>
  <si>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</si>
  <si>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</si>
  <si>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</si>
  <si>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</si>
  <si>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</si>
  <si>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</si>
  <si>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</si>
  <si>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</si>
  <si>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</si>
  <si>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</si>
  <si>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</si>
  <si>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</si>
  <si>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</si>
  <si>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</si>
  <si>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</si>
  <si>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</si>
  <si>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</si>
  <si>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</si>
  <si>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</si>
  <si>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</si>
  <si>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</si>
  <si>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</si>
  <si>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</si>
  <si>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</si>
  <si>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</si>
  <si>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</si>
  <si>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</si>
  <si>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</si>
  <si>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</si>
  <si>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</si>
  <si>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</si>
  <si>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</si>
  <si>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</si>
  <si>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</si>
  <si>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</si>
  <si>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</si>
  <si>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</si>
  <si>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</si>
  <si>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</si>
  <si>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</si>
  <si>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</si>
  <si>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</si>
  <si>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</si>
  <si>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</si>
  <si>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</si>
  <si>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</si>
  <si>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</si>
  <si>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</si>
  <si>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</si>
  <si>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</si>
  <si>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</si>
  <si>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</si>
  <si>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</si>
  <si>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</si>
  <si>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</si>
  <si>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</si>
  <si>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</si>
  <si>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</si>
  <si>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</si>
  <si>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</si>
  <si>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</si>
  <si>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</si>
  <si>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</si>
  <si>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</si>
  <si>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</si>
  <si>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</si>
  <si>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</si>
  <si>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</si>
  <si>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</si>
  <si>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</si>
  <si>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</si>
  <si>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</si>
  <si>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</si>
  <si>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</si>
  <si>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</si>
  <si>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</si>
  <si>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</si>
  <si>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</si>
  <si>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</si>
  <si>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</si>
  <si>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</si>
  <si>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</si>
  <si>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</si>
  <si>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</si>
  <si>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</si>
  <si>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</si>
  <si>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</si>
  <si>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</si>
  <si>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</si>
  <si>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</si>
  <si>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</si>
  <si>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</si>
  <si>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</si>
  <si>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</si>
  <si>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</si>
  <si>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</si>
  <si>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</si>
  <si>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</si>
  <si>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</si>
  <si>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</si>
  <si>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</si>
  <si>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</si>
  <si>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</si>
  <si>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</si>
  <si>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</si>
  <si>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</si>
  <si>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</si>
  <si>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</si>
  <si>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</si>
  <si>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</si>
  <si>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</si>
  <si>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</si>
  <si>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</si>
  <si>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</si>
  <si>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</si>
  <si>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</si>
  <si>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</si>
  <si>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</si>
  <si>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</si>
  <si>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</si>
  <si>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</si>
  <si>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</si>
  <si>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</si>
  <si>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</si>
  <si>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</si>
  <si>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</si>
  <si>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</si>
  <si>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</si>
  <si>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</si>
  <si>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</si>
  <si>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</si>
  <si>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</si>
  <si>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</si>
  <si>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</si>
  <si>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</si>
  <si>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</si>
  <si>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</si>
  <si>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</si>
  <si>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</si>
  <si>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</si>
  <si>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</si>
  <si>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</si>
  <si>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</si>
  <si>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</si>
  <si>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</si>
  <si>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</si>
  <si>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</si>
  <si>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</si>
  <si>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</si>
  <si>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</si>
  <si>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</si>
  <si>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</si>
  <si>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</si>
  <si>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</si>
  <si>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</si>
  <si>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</si>
  <si>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</si>
  <si>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</si>
  <si>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</si>
  <si>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</si>
  <si>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</si>
  <si>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</si>
  <si>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</si>
  <si>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</si>
  <si>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</si>
  <si>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</si>
  <si>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</si>
  <si>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</si>
  <si>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</si>
  <si>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</si>
  <si>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</si>
  <si>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</si>
  <si>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</si>
  <si>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</si>
  <si>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</si>
  <si>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</si>
  <si>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</si>
  <si>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</si>
  <si>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</si>
  <si>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</si>
  <si>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</si>
  <si>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</si>
  <si>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</si>
  <si>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</si>
  <si>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</si>
  <si>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</si>
  <si>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</si>
  <si>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</si>
  <si>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</si>
  <si>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</si>
  <si>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</si>
  <si>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</si>
  <si>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</si>
  <si>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</si>
  <si>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</si>
  <si>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</si>
  <si>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</si>
  <si>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</si>
  <si>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</si>
  <si>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</si>
  <si>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</si>
  <si>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</si>
  <si>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</si>
  <si>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</si>
  <si>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</si>
  <si>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</si>
  <si>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</si>
  <si>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</si>
  <si>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</si>
  <si>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</si>
  <si>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</si>
  <si>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</si>
  <si>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</si>
  <si>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</si>
  <si>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</si>
  <si>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</si>
  <si>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</si>
  <si>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</si>
  <si>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</si>
  <si>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</si>
  <si>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</si>
  <si>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</si>
  <si>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</si>
  <si>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</si>
  <si>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</si>
  <si>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</si>
  <si>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</si>
  <si>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</si>
  <si>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</si>
  <si>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</si>
  <si>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</si>
  <si>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</si>
  <si>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</si>
  <si>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</si>
  <si>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</si>
  <si>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</si>
  <si>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</si>
  <si>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</si>
  <si>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</si>
  <si>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</si>
  <si>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</si>
  <si>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</si>
  <si>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</si>
  <si>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</si>
  <si>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</si>
  <si>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</si>
  <si>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</si>
  <si>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</si>
  <si>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</si>
  <si>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</si>
  <si>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</si>
  <si>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</si>
  <si>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</si>
  <si>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</si>
  <si>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</si>
  <si>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</si>
  <si>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</si>
  <si>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</si>
  <si>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</si>
  <si>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</si>
  <si>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</si>
  <si>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</si>
  <si>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</si>
  <si>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</si>
  <si>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</si>
  <si>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</si>
  <si>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</si>
  <si>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</si>
  <si>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</si>
  <si>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</si>
  <si>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</si>
  <si>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</si>
  <si>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</si>
  <si>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</si>
  <si>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</si>
  <si>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</si>
  <si>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</si>
  <si>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</si>
  <si>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</si>
  <si>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</si>
  <si>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</si>
  <si>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</si>
  <si>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</si>
  <si>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</si>
  <si>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</si>
  <si>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</si>
  <si>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</si>
  <si>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</si>
  <si>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</si>
  <si>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</si>
  <si>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</si>
  <si>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</si>
  <si>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</si>
  <si>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</si>
  <si>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</si>
  <si>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</si>
  <si>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</si>
  <si>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</si>
  <si>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</si>
  <si>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</si>
  <si>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</si>
  <si>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</si>
  <si>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</si>
  <si>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</si>
  <si>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</si>
  <si>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</si>
  <si>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</si>
  <si>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</si>
  <si>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</si>
  <si>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</si>
  <si>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</si>
  <si>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</si>
  <si>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</si>
  <si>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</si>
  <si>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</si>
  <si>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</si>
  <si>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</si>
  <si>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</si>
  <si>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</si>
  <si>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</si>
  <si>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</si>
  <si>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</si>
  <si>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</si>
  <si>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</si>
  <si>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</si>
  <si>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</si>
  <si>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</si>
  <si>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</si>
  <si>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</si>
  <si>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</si>
  <si>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</si>
  <si>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</si>
  <si>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</si>
  <si>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</si>
  <si>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</si>
  <si>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</si>
  <si>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</si>
  <si>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</si>
  <si>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</si>
  <si>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</si>
  <si>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</si>
  <si>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</si>
  <si>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</si>
  <si>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</si>
  <si>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</si>
  <si>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</si>
  <si>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</si>
  <si>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</si>
  <si>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</si>
  <si>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</si>
  <si>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</si>
  <si>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</si>
  <si>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</si>
  <si>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</si>
  <si>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</si>
  <si>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</si>
  <si>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</si>
  <si>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</si>
  <si>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</si>
  <si>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</si>
  <si>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</si>
  <si>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</si>
  <si>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</si>
  <si>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</si>
  <si>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</si>
  <si>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</si>
  <si>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</si>
  <si>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</si>
  <si>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</si>
  <si>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</si>
  <si>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</si>
  <si>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</si>
  <si>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</si>
  <si>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</si>
  <si>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</si>
  <si>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</si>
  <si>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</si>
  <si>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</si>
  <si>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</si>
  <si>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</si>
  <si>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</si>
  <si>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</si>
  <si>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</si>
  <si>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</si>
  <si>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</si>
  <si>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</si>
  <si>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</si>
  <si>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</si>
  <si>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</si>
  <si>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</si>
  <si>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</si>
  <si>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</si>
  <si>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</si>
  <si>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</si>
  <si>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</si>
  <si>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</si>
  <si>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</si>
  <si>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</si>
  <si>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</si>
  <si>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</si>
  <si>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</si>
  <si>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</si>
  <si>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</si>
  <si>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</si>
  <si>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</si>
  <si>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</si>
  <si>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</si>
  <si>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</si>
  <si>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</si>
  <si>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</si>
  <si>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</si>
  <si>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</si>
  <si>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</si>
  <si>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</si>
  <si>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</si>
  <si>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</si>
  <si>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</si>
  <si>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</si>
  <si>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</si>
  <si>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</si>
  <si>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</si>
  <si>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</si>
  <si>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</si>
  <si>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</si>
  <si>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</si>
  <si>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</si>
  <si>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</si>
  <si>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</si>
  <si>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</si>
  <si>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</si>
  <si>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</si>
  <si>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</si>
  <si>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</si>
  <si>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</si>
  <si>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</si>
  <si>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</si>
  <si>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</si>
  <si>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</si>
  <si>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</si>
  <si>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</si>
  <si>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</si>
  <si>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</si>
  <si>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</si>
  <si>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</si>
  <si>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</si>
  <si>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</si>
  <si>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</si>
  <si>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</si>
  <si>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</si>
  <si>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</si>
  <si>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</si>
  <si>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</si>
  <si>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</si>
  <si>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</si>
  <si>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</si>
  <si>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</si>
  <si>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</si>
  <si>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</si>
  <si>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</si>
  <si>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</si>
  <si>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</si>
  <si>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</si>
  <si>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</si>
  <si>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</si>
  <si>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</si>
  <si>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</si>
  <si>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</si>
  <si>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</si>
  <si>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</si>
  <si>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</si>
  <si>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</si>
  <si>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</si>
  <si>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</si>
  <si>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</si>
  <si>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</si>
  <si>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</si>
  <si>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</si>
  <si>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</si>
  <si>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</si>
  <si>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</si>
  <si>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</si>
  <si>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</si>
  <si>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</si>
  <si>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</si>
  <si>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</si>
  <si>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</si>
  <si>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</si>
  <si>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</si>
  <si>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</si>
  <si>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</si>
  <si>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</si>
  <si>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</si>
  <si>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</si>
  <si>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</si>
  <si>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</si>
  <si>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</si>
  <si>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</si>
  <si>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</si>
  <si>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</si>
  <si>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</si>
  <si>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</si>
  <si>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</si>
  <si>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</si>
  <si>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</si>
  <si>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</si>
  <si>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</si>
  <si>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</si>
  <si>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</si>
  <si>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</si>
  <si>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</si>
  <si>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</si>
  <si>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</si>
  <si>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</si>
  <si>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</si>
  <si>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</si>
  <si>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</si>
  <si>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</si>
  <si>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</si>
  <si>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</si>
  <si>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</si>
  <si>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</si>
  <si>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</si>
  <si>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</si>
  <si>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</si>
  <si>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</si>
  <si>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</si>
  <si>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</si>
  <si>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</si>
  <si>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</si>
  <si>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</si>
  <si>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</si>
  <si>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</si>
  <si>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</si>
  <si>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</si>
  <si>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</si>
  <si>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</si>
  <si>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</si>
  <si>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</si>
  <si>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</si>
  <si>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</si>
  <si>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</si>
  <si>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</si>
  <si>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</si>
  <si>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</si>
  <si>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</si>
  <si>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</si>
  <si>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</si>
  <si>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</si>
  <si>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</si>
  <si>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</si>
  <si>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</si>
  <si>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</si>
  <si>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</si>
  <si>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</si>
  <si>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</si>
  <si>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</si>
  <si>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</si>
  <si>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</si>
  <si>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</si>
  <si>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</si>
  <si>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</si>
  <si>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</si>
  <si>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</si>
  <si>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</si>
  <si>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</si>
  <si>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</si>
  <si>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</si>
  <si>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</si>
  <si>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</si>
  <si>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</si>
  <si>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</si>
  <si>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</si>
  <si>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</si>
  <si>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</si>
  <si>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</si>
  <si>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</si>
  <si>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</si>
  <si>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</si>
  <si>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</si>
  <si>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</si>
  <si>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</si>
  <si>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</si>
  <si>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</si>
  <si>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</si>
  <si>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</si>
  <si>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</si>
  <si>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</si>
  <si>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</si>
  <si>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</si>
  <si>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</si>
  <si>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</si>
  <si>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</si>
  <si>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</si>
  <si>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</si>
  <si>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</si>
  <si>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</si>
  <si>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</si>
  <si>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</si>
  <si>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</si>
  <si>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</si>
  <si>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</si>
  <si>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</si>
  <si>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</si>
  <si>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</si>
  <si>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</si>
  <si>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</si>
  <si>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</si>
  <si>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</si>
  <si>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</si>
  <si>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</si>
  <si>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</si>
  <si>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</si>
  <si>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</si>
  <si>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</si>
  <si>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</si>
  <si>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</si>
  <si>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</si>
  <si>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</si>
  <si>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</si>
  <si>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</si>
  <si>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</si>
  <si>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</si>
  <si>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</si>
  <si>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</si>
  <si>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</si>
  <si>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</si>
  <si>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</si>
  <si>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</si>
  <si>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</si>
  <si>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</si>
  <si>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</si>
  <si>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</si>
  <si>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</si>
  <si>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</si>
  <si>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</si>
  <si>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</si>
  <si>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</si>
  <si>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</si>
  <si>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</si>
  <si>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</si>
  <si>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</si>
  <si>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</si>
  <si>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</si>
  <si>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</si>
  <si>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</si>
  <si>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</si>
  <si>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</si>
  <si>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</si>
  <si>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</si>
  <si>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</si>
  <si>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</si>
  <si>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</si>
  <si>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</si>
  <si>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</si>
  <si>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</si>
  <si>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</si>
  <si>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</si>
  <si>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</si>
  <si>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</si>
  <si>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</si>
  <si>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</si>
  <si>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</si>
  <si>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</si>
  <si>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</si>
  <si>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</si>
  <si>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</si>
  <si>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</si>
  <si>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</si>
  <si>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</si>
  <si>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</si>
  <si>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</si>
  <si>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</si>
  <si>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</si>
  <si>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</si>
  <si>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</si>
  <si>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</si>
  <si>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</si>
  <si>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</si>
  <si>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</si>
  <si>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</si>
  <si>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</si>
  <si>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</si>
  <si>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</si>
  <si>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</si>
  <si>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</si>
  <si>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</si>
  <si>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</si>
  <si>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</si>
  <si>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</si>
  <si>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</si>
  <si>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</si>
  <si>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</si>
  <si>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</si>
  <si>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</si>
  <si>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</si>
  <si>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</si>
  <si>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</si>
  <si>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</si>
  <si>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</si>
  <si>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</si>
  <si>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</si>
  <si>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</si>
  <si>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</si>
  <si>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</si>
  <si>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</si>
  <si>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</si>
  <si>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</si>
  <si>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</si>
  <si>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</si>
  <si>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</si>
  <si>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</si>
  <si>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</si>
  <si>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</si>
  <si>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</si>
  <si>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</si>
  <si>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</si>
  <si>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</si>
  <si>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</si>
  <si>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</si>
  <si>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</si>
  <si>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</si>
  <si>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</si>
  <si>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</si>
  <si>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</si>
  <si>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</si>
  <si>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</si>
  <si>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</si>
  <si>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</si>
  <si>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</si>
  <si>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</si>
  <si>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</si>
  <si>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</si>
  <si>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</si>
  <si>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</si>
  <si>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</si>
  <si>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</si>
  <si>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</si>
  <si>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</si>
  <si>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</si>
  <si>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</si>
  <si>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</si>
  <si>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</si>
  <si>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</si>
  <si>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</si>
  <si>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</si>
  <si>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</si>
  <si>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</si>
  <si>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</si>
  <si>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</si>
  <si>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</si>
  <si>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</si>
  <si>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</si>
  <si>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</si>
  <si>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</si>
  <si>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</si>
  <si>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</si>
  <si>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</si>
  <si>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</si>
  <si>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</si>
  <si>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</si>
  <si>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</si>
  <si>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</si>
  <si>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</si>
  <si>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</si>
  <si>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</si>
  <si>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</si>
  <si>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</si>
  <si>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</si>
  <si>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</si>
  <si>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</si>
  <si>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</si>
  <si>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</si>
  <si>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</si>
  <si>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</si>
  <si>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</si>
  <si>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</si>
  <si>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</si>
  <si>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</si>
  <si>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</si>
  <si>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</si>
  <si>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</si>
  <si>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</si>
  <si>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</si>
  <si>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</si>
  <si>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</si>
  <si>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</si>
  <si>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</si>
  <si>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</si>
  <si>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</si>
  <si>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</si>
  <si>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</si>
  <si>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</si>
  <si>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</si>
  <si>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</si>
  <si>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</si>
  <si>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</si>
  <si>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</si>
  <si>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</si>
  <si>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</si>
  <si>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</si>
  <si>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</si>
  <si>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</si>
  <si>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</si>
  <si>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</si>
  <si>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</si>
  <si>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</si>
  <si>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</si>
  <si>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</si>
  <si>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</si>
  <si>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</si>
  <si>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</si>
  <si>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</si>
  <si>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</si>
  <si>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</si>
  <si>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</si>
  <si>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</si>
  <si>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</si>
  <si>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</si>
  <si>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</si>
  <si>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</si>
  <si>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</si>
  <si>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</si>
  <si>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</si>
  <si>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</si>
  <si>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</si>
  <si>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</si>
  <si>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</si>
  <si>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</si>
  <si>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</si>
  <si>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</si>
  <si>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</si>
  <si>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</si>
  <si>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</si>
  <si>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</si>
  <si>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</si>
  <si>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</si>
  <si>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</si>
  <si>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</si>
  <si>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</si>
  <si>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</si>
  <si>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</si>
  <si>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</si>
  <si>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</si>
  <si>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</si>
  <si>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</si>
  <si>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</si>
  <si>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</si>
  <si>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</si>
  <si>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</si>
  <si>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</si>
  <si>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</si>
  <si>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</si>
  <si>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</si>
  <si>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</si>
  <si>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</si>
  <si>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</si>
  <si>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</si>
  <si>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</si>
  <si>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</si>
  <si>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</si>
  <si>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</si>
  <si>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</si>
  <si>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</si>
  <si>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</si>
  <si>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</si>
  <si>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</si>
  <si>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</si>
  <si>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</si>
  <si>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</si>
  <si>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</si>
  <si>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</si>
  <si>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</si>
  <si>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</si>
  <si>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</si>
  <si>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</si>
  <si>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</si>
  <si>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</si>
  <si>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</si>
  <si>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</si>
  <si>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</si>
  <si>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</si>
  <si>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</si>
  <si>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</si>
  <si>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</si>
  <si>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</si>
  <si>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</si>
  <si>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</si>
  <si>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</si>
  <si>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</si>
  <si>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</si>
  <si>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</si>
  <si>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</si>
  <si>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</si>
  <si>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</si>
  <si>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</si>
  <si>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</si>
  <si>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</si>
  <si>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</si>
  <si>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</si>
  <si>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</si>
  <si>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</si>
  <si>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</si>
  <si>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</si>
  <si>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</si>
  <si>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</si>
  <si>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</si>
  <si>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</si>
  <si>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</si>
  <si>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</si>
  <si>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</si>
  <si>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</si>
  <si>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</si>
  <si>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</si>
  <si>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</si>
  <si>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</si>
  <si>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</si>
  <si>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</si>
  <si>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</si>
  <si>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</si>
  <si>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</si>
  <si>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</si>
  <si>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</si>
  <si>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</si>
  <si>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</si>
  <si>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</si>
  <si>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</si>
  <si>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</si>
  <si>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</si>
  <si>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</si>
  <si>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</si>
  <si>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</si>
  <si>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</si>
  <si>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</si>
  <si>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</si>
  <si>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</si>
  <si>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</si>
  <si>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</si>
  <si>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</si>
  <si>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</si>
  <si>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</si>
  <si>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</si>
  <si>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</si>
  <si>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</si>
  <si>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</si>
  <si>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</si>
  <si>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</si>
  <si>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</si>
  <si>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</si>
  <si>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</si>
  <si>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</si>
  <si>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</si>
  <si>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</si>
  <si>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</si>
  <si>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</si>
  <si>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</si>
  <si>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</si>
  <si>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</si>
  <si>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</si>
  <si>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</si>
  <si>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</si>
  <si>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</si>
  <si>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</si>
  <si>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</si>
  <si>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</si>
  <si>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</si>
  <si>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</si>
  <si>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</si>
  <si>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</si>
  <si>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</si>
  <si>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</si>
  <si>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</si>
  <si>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</si>
  <si>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</si>
  <si>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</si>
  <si>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</si>
  <si>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</si>
  <si>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</si>
  <si>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</si>
  <si>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</si>
  <si>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</si>
  <si>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</si>
  <si>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</si>
  <si>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</si>
  <si>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</si>
  <si>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</si>
  <si>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</si>
  <si>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</si>
  <si>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</si>
  <si>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</si>
  <si>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</si>
  <si>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</si>
  <si>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</si>
  <si>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</si>
  <si>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</si>
  <si>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</si>
  <si>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</si>
  <si>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</si>
  <si>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</si>
  <si>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</si>
  <si>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</si>
  <si>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</si>
  <si>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</si>
  <si>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</si>
  <si>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</si>
  <si>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</si>
  <si>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</si>
  <si>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</si>
  <si>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</si>
  <si>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</si>
  <si>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</si>
  <si>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</si>
  <si>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</si>
  <si>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</si>
  <si>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</si>
  <si>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</si>
  <si>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</si>
  <si>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</si>
  <si>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</si>
  <si>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</si>
  <si>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</si>
  <si>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</si>
  <si>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</si>
  <si>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</si>
  <si>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</si>
  <si>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</si>
  <si>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</si>
  <si>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</si>
  <si>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</si>
  <si>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</si>
  <si>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</si>
  <si>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</si>
  <si>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</si>
  <si>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</si>
  <si>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</si>
  <si>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</si>
  <si>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</si>
  <si>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</si>
  <si>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</si>
  <si>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</si>
  <si>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</si>
  <si>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</si>
  <si>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</si>
  <si>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</si>
  <si>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</si>
  <si>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</si>
  <si>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</si>
  <si>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</si>
  <si>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</si>
  <si>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</si>
  <si>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</si>
  <si>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</si>
  <si>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</si>
  <si>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</si>
  <si>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</si>
  <si>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</si>
  <si>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</si>
  <si>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</si>
  <si>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</si>
  <si>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</si>
  <si>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</si>
  <si>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</si>
  <si>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</si>
  <si>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</si>
  <si>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</si>
  <si>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</si>
  <si>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</si>
  <si>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</si>
  <si>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</si>
  <si>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</si>
  <si>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</si>
  <si>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</si>
  <si>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</si>
  <si>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</si>
  <si>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</si>
  <si>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</si>
  <si>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</si>
  <si>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</si>
  <si>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</si>
  <si>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</si>
  <si>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</si>
  <si>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</si>
  <si>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</si>
  <si>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</si>
  <si>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</si>
  <si>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</si>
  <si>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</si>
  <si>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</si>
  <si>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</si>
  <si>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</si>
  <si>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</si>
  <si>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</si>
  <si>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</si>
  <si>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</si>
  <si>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</si>
  <si>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</si>
  <si>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</si>
  <si>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</si>
  <si>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</si>
  <si>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</si>
  <si>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</si>
  <si>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</si>
  <si>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</si>
  <si>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</si>
  <si>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</si>
  <si>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</si>
  <si>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</si>
  <si>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</si>
  <si>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</si>
  <si>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</si>
  <si>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</si>
  <si>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</si>
  <si>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</si>
  <si>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</si>
  <si>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</si>
  <si>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</si>
  <si>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</si>
  <si>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</si>
  <si>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</si>
  <si>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</si>
  <si>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</si>
  <si>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</si>
  <si>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</si>
  <si>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</si>
  <si>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</si>
  <si>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</si>
  <si>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</si>
  <si>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</si>
  <si>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</si>
  <si>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</si>
  <si>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</si>
  <si>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</si>
  <si>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</si>
  <si>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</si>
  <si>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</si>
  <si>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</si>
  <si>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</si>
  <si>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</si>
  <si>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</si>
  <si>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</si>
  <si>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</si>
  <si>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</si>
  <si>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</si>
  <si>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</si>
  <si>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</si>
  <si>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</si>
  <si>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</si>
  <si>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</si>
  <si>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</si>
  <si>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</si>
  <si>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</si>
  <si>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</si>
  <si>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</si>
  <si>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</si>
  <si>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</si>
  <si>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</si>
  <si>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</si>
  <si>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</si>
  <si>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</si>
  <si>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</si>
  <si>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</si>
  <si>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</si>
  <si>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</si>
  <si>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</si>
  <si>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</si>
  <si>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</si>
  <si>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</si>
  <si>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</si>
  <si>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</si>
  <si>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</si>
  <si>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</si>
  <si>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</si>
  <si>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</si>
  <si>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</si>
  <si>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</si>
  <si>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</si>
  <si>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</si>
  <si>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</si>
  <si>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</si>
  <si>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</si>
  <si>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</si>
  <si>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</si>
  <si>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</si>
  <si>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</si>
  <si>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</si>
  <si>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</si>
  <si>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</si>
  <si>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</si>
  <si>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</si>
  <si>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</si>
  <si>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</si>
  <si>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</si>
  <si>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</si>
  <si>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</si>
  <si>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</si>
  <si>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</si>
  <si>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</si>
  <si>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</si>
  <si>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</si>
  <si>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</si>
  <si>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</si>
  <si>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</si>
  <si>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</si>
  <si>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</si>
  <si>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</si>
  <si>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</si>
  <si>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</si>
  <si>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</si>
  <si>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</si>
  <si>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</si>
  <si>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</si>
  <si>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</si>
  <si>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</si>
  <si>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</si>
  <si>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</si>
  <si>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</si>
  <si>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</si>
  <si>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</si>
  <si>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</si>
  <si>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</si>
  <si>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</si>
  <si>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</si>
  <si>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</si>
  <si>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</si>
  <si>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</si>
  <si>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</si>
  <si>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</si>
  <si>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</si>
  <si>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</si>
  <si>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</si>
  <si>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</si>
  <si>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</si>
  <si>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</si>
  <si>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</si>
  <si>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</si>
  <si>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</si>
  <si>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</si>
  <si>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</si>
  <si>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</si>
  <si>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</si>
  <si>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</si>
  <si>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</si>
  <si>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</si>
  <si>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</si>
  <si>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</si>
  <si>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</si>
  <si>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</si>
  <si>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</si>
  <si>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</si>
  <si>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</si>
  <si>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</si>
  <si>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</si>
  <si>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</si>
  <si>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</si>
  <si>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</si>
  <si>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</si>
  <si>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</si>
  <si>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</si>
  <si>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</si>
  <si>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</si>
  <si>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</si>
  <si>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</si>
  <si>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</si>
  <si>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</si>
  <si>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</si>
  <si>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</si>
  <si>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</si>
  <si>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</si>
  <si>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</si>
  <si>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</si>
  <si>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</si>
  <si>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</si>
  <si>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</si>
  <si>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</si>
  <si>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</si>
  <si>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</si>
  <si>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</si>
  <si>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</si>
  <si>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</si>
  <si>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</si>
  <si>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</si>
  <si>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</si>
  <si>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</si>
  <si>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</si>
  <si>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</si>
  <si>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</si>
  <si>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</si>
  <si>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</si>
  <si>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</si>
  <si>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</si>
  <si>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</si>
  <si>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</si>
  <si>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</si>
  <si>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</si>
  <si>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</si>
  <si>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</si>
  <si>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</si>
  <si>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</si>
  <si>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</si>
  <si>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</si>
  <si>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</si>
  <si>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</si>
  <si>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</si>
  <si>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</si>
  <si>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</si>
  <si>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</si>
  <si>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</si>
  <si>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</si>
  <si>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</si>
  <si>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</si>
  <si>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</si>
  <si>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</si>
  <si>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</si>
  <si>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</si>
  <si>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</si>
  <si>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</si>
  <si>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</si>
  <si>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</si>
  <si>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</si>
  <si>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</si>
  <si>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</si>
  <si>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</si>
  <si>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</si>
  <si>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</si>
  <si>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</si>
  <si>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</si>
  <si>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</si>
  <si>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</si>
  <si>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</si>
  <si>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</si>
  <si>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</si>
  <si>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</si>
  <si>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</si>
  <si>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</si>
  <si>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</si>
  <si>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</si>
  <si>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</si>
  <si>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</si>
  <si>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</si>
  <si>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</si>
  <si>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</si>
  <si>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</si>
  <si>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</si>
  <si>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</si>
  <si>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</si>
  <si>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</si>
  <si>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</si>
  <si>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</si>
  <si>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</si>
  <si>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</si>
  <si>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</si>
  <si>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</si>
  <si>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</si>
  <si>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</si>
  <si>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</si>
  <si>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</si>
  <si>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</si>
  <si>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</si>
  <si>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</si>
  <si>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</si>
  <si>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</si>
  <si>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</si>
  <si>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</si>
  <si>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</si>
  <si>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</si>
  <si>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</si>
  <si>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</si>
  <si>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</si>
  <si>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</si>
  <si>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</si>
  <si>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</si>
  <si>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</si>
  <si>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</si>
  <si>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</si>
  <si>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</si>
  <si>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</si>
  <si>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</si>
  <si>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</si>
  <si>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</si>
  <si>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</si>
  <si>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</si>
  <si>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</si>
  <si>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</si>
  <si>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</si>
  <si>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</si>
  <si>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</si>
  <si>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</si>
  <si>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</si>
  <si>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</si>
  <si>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</si>
  <si>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</si>
  <si>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</si>
  <si>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</si>
  <si>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</si>
  <si>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</si>
  <si>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</si>
  <si>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</si>
  <si>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</si>
  <si>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</si>
  <si>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</si>
  <si>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</si>
  <si>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</si>
  <si>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</si>
  <si>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</si>
  <si>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</si>
  <si>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</si>
  <si>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</si>
  <si>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</si>
  <si>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</si>
  <si>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</si>
  <si>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</si>
  <si>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</si>
  <si>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</si>
  <si>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</si>
  <si>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</si>
  <si>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</si>
  <si>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</si>
  <si>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</si>
  <si>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</si>
  <si>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</si>
  <si>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</si>
  <si>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</si>
  <si>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</si>
  <si>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</si>
  <si>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</si>
  <si>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</si>
  <si>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</si>
  <si>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</si>
  <si>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</si>
  <si>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</si>
  <si>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</si>
  <si>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</si>
  <si>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</si>
  <si>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</si>
  <si>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</si>
  <si>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</si>
  <si>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</si>
  <si>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</si>
  <si>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</si>
  <si>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</si>
  <si>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</si>
  <si>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</si>
  <si>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</si>
  <si>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</si>
  <si>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</si>
  <si>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</si>
  <si>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</si>
  <si>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</si>
  <si>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</si>
  <si>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</si>
  <si>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</si>
  <si>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</si>
  <si>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</si>
  <si>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</si>
  <si>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</si>
  <si>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</si>
  <si>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</si>
  <si>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</si>
  <si>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</si>
  <si>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</si>
  <si>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</si>
  <si>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</si>
  <si>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</si>
  <si>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</si>
  <si>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</si>
  <si>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</si>
  <si>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</si>
  <si>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</si>
  <si>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</si>
  <si>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</si>
  <si>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</si>
  <si>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</si>
  <si>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</si>
  <si>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</si>
  <si>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</si>
  <si>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</si>
  <si>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</si>
  <si>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</si>
  <si>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</si>
  <si>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</si>
  <si>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</si>
  <si>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</si>
  <si>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</si>
  <si>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</si>
  <si>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</si>
  <si>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</si>
  <si>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</si>
  <si>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</si>
  <si>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</si>
  <si>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</si>
  <si>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</si>
  <si>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</si>
  <si>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</si>
  <si>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</si>
  <si>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</si>
  <si>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</si>
  <si>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</si>
  <si>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</si>
  <si>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</si>
  <si>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</si>
  <si>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</si>
  <si>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</si>
  <si>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</si>
  <si>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</si>
  <si>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</si>
  <si>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</si>
  <si>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</si>
  <si>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</si>
  <si>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</si>
  <si>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</si>
  <si>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</si>
  <si>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</si>
  <si>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</si>
  <si>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</si>
  <si>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</si>
  <si>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</si>
  <si>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</si>
  <si>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</si>
  <si>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</si>
  <si>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</si>
  <si>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</si>
  <si>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</si>
  <si>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</si>
  <si>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</si>
  <si>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</si>
  <si>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</si>
  <si>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</si>
  <si>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</si>
  <si>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</si>
  <si>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</si>
  <si>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</si>
  <si>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</si>
  <si>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</si>
  <si>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</si>
  <si>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</si>
  <si>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</si>
  <si>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</si>
  <si>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</si>
  <si>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</si>
  <si>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</si>
  <si>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</si>
  <si>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</si>
  <si>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</si>
  <si>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</si>
  <si>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</si>
  <si>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</si>
  <si>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</si>
  <si>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</si>
  <si>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</si>
  <si>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</si>
  <si>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</si>
  <si>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</si>
  <si>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</si>
  <si>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</si>
  <si>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</si>
  <si>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</si>
  <si>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</si>
  <si>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</si>
  <si>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</si>
  <si>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</si>
  <si>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</si>
  <si>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</si>
  <si>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</si>
  <si>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</si>
  <si>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</si>
  <si>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</si>
  <si>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</si>
  <si>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</si>
  <si>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</si>
  <si>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</si>
  <si>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</si>
  <si>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</si>
  <si>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</si>
  <si>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</si>
  <si>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</si>
  <si>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</si>
  <si>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</si>
  <si>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</si>
  <si>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</si>
  <si>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</si>
  <si>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</si>
  <si>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</si>
  <si>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</si>
  <si>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</si>
  <si>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</si>
  <si>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</si>
  <si>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</si>
  <si>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</si>
  <si>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</si>
  <si>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</si>
  <si>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</si>
  <si>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</si>
  <si>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</si>
  <si>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</si>
  <si>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</si>
  <si>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</si>
  <si>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</si>
  <si>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</si>
  <si>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</si>
  <si>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</si>
  <si>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</si>
  <si>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</si>
  <si>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</si>
  <si>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</si>
  <si>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</si>
  <si>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</si>
  <si>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</si>
  <si>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</si>
  <si>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</si>
  <si>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</si>
  <si>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</si>
  <si>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</si>
  <si>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</si>
  <si>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</si>
  <si>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</si>
  <si>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</si>
  <si>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</si>
  <si>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</si>
  <si>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</si>
  <si>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</si>
  <si>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</si>
  <si>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</si>
  <si>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</si>
  <si>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</si>
  <si>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</si>
  <si>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</si>
  <si>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</si>
  <si>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</si>
  <si>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</si>
  <si>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</si>
  <si>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</si>
  <si>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</si>
  <si>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</si>
  <si>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</si>
  <si>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</si>
  <si>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</si>
  <si>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</si>
  <si>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</si>
  <si>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</si>
  <si>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</si>
  <si>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</si>
  <si>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</si>
  <si>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</si>
  <si>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</si>
  <si>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</si>
  <si>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</si>
  <si>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</si>
  <si>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</si>
  <si>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</si>
  <si>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</si>
  <si>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</si>
  <si>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</si>
  <si>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</si>
  <si>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</si>
  <si>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</si>
  <si>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</si>
  <si>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</si>
  <si>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</si>
  <si>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</si>
  <si>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</si>
  <si>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</si>
  <si>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</si>
  <si>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</si>
  <si>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</si>
  <si>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</si>
  <si>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</si>
  <si>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</si>
  <si>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</si>
  <si>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</si>
  <si>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</si>
  <si>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</si>
  <si>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</si>
  <si>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</si>
  <si>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</si>
  <si>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</si>
  <si>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</si>
  <si>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</si>
  <si>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</si>
  <si>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</si>
  <si>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</si>
  <si>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</si>
  <si>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</si>
  <si>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</si>
  <si>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</si>
  <si>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</si>
  <si>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</si>
  <si>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</si>
  <si>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</si>
  <si>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</si>
  <si>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</si>
  <si>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</si>
  <si>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</si>
  <si>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</si>
  <si>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</si>
  <si>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</si>
  <si>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</si>
  <si>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</si>
  <si>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</si>
  <si>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</si>
  <si>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</si>
  <si>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</si>
  <si>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</si>
  <si>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</si>
  <si>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</si>
  <si>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</si>
  <si>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</si>
  <si>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</si>
  <si>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</si>
  <si>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</si>
  <si>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</si>
  <si>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</si>
  <si>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</si>
  <si>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</si>
  <si>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</si>
  <si>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</si>
  <si>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</si>
  <si>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</si>
  <si>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</si>
  <si>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</si>
  <si>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</si>
  <si>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</si>
  <si>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</si>
  <si>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</si>
  <si>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</si>
  <si>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</si>
  <si>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</si>
  <si>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</si>
  <si>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</si>
  <si>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</si>
  <si>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</si>
  <si>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</si>
  <si>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</si>
  <si>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</si>
  <si>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</si>
  <si>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</si>
  <si>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</si>
  <si>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</si>
  <si>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</si>
  <si>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</si>
  <si>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</si>
  <si>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</si>
  <si>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</si>
  <si>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</si>
  <si>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</si>
  <si>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</si>
  <si>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</si>
  <si>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</si>
  <si>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</si>
  <si>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</si>
  <si>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</si>
  <si>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</si>
  <si>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</si>
  <si>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</si>
  <si>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</si>
  <si>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</si>
  <si>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</si>
  <si>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</si>
  <si>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</si>
  <si>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</si>
  <si>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</si>
  <si>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</si>
  <si>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</si>
  <si>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</si>
  <si>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</si>
  <si>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</si>
  <si>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</si>
  <si>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</si>
  <si>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</si>
  <si>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</si>
  <si>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</si>
  <si>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</si>
  <si>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</si>
  <si>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</si>
  <si>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</si>
  <si>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</si>
  <si>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</si>
  <si>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</si>
  <si>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</si>
  <si>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</si>
  <si>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</si>
  <si>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</si>
  <si>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</si>
  <si>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</si>
  <si>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</si>
  <si>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</si>
  <si>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</si>
  <si>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</si>
  <si>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</si>
  <si>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</si>
  <si>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</si>
  <si>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</si>
  <si>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</si>
  <si>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</si>
  <si>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</si>
  <si>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</si>
  <si>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</si>
  <si>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</si>
  <si>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</si>
  <si>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</si>
  <si>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</si>
  <si>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</si>
  <si>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</si>
  <si>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</si>
  <si>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</si>
  <si>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</si>
  <si>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</si>
  <si>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</si>
  <si>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</si>
  <si>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</si>
  <si>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</si>
  <si>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</si>
  <si>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</si>
  <si>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</si>
  <si>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</si>
  <si>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</si>
  <si>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</si>
  <si>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</si>
  <si>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</si>
  <si>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</si>
  <si>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</si>
  <si>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</si>
  <si>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</si>
  <si>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</si>
  <si>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</si>
  <si>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</si>
  <si>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</si>
  <si>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</si>
  <si>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</si>
  <si>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</si>
  <si>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</si>
  <si>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</si>
  <si>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</si>
  <si>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</si>
  <si>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</si>
  <si>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</si>
  <si>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</si>
  <si>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</si>
  <si>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</si>
  <si>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</si>
  <si>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</si>
  <si>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</si>
  <si>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</si>
  <si>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</si>
  <si>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</si>
  <si>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</si>
  <si>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</si>
  <si>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</si>
  <si>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</si>
  <si>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</si>
  <si>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</si>
  <si>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</si>
  <si>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</si>
  <si>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</si>
  <si>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</si>
  <si>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</si>
  <si>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</si>
  <si>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</si>
  <si>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</si>
  <si>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</si>
  <si>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</si>
  <si>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</si>
  <si>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</si>
  <si>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</si>
  <si>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</si>
  <si>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</si>
  <si>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</si>
  <si>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</si>
  <si>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</si>
  <si>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</si>
  <si>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</si>
  <si>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</si>
  <si>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</si>
  <si>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</si>
  <si>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</si>
  <si>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</si>
  <si>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</si>
  <si>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</si>
  <si>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</si>
  <si>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</si>
  <si>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</si>
  <si>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</si>
  <si>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</si>
  <si>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</si>
  <si>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</si>
  <si>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</si>
  <si>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</si>
  <si>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</si>
  <si>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</si>
  <si>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</si>
  <si>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</si>
  <si>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</si>
  <si>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</si>
  <si>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</si>
  <si>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</si>
  <si>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</si>
  <si>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</si>
  <si>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</si>
  <si>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</si>
  <si>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</si>
  <si>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</si>
  <si>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</si>
  <si>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</si>
  <si>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</si>
  <si>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</si>
  <si>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</si>
  <si>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</si>
  <si>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</si>
  <si>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</si>
  <si>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</si>
  <si>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</si>
  <si>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</si>
  <si>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</si>
  <si>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</si>
  <si>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</si>
  <si>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</si>
  <si>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</si>
  <si>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</si>
  <si>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</si>
  <si>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</si>
  <si>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</si>
  <si>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</si>
  <si>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</si>
  <si>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</si>
  <si>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</si>
  <si>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</si>
  <si>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</si>
  <si>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</si>
  <si>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</si>
  <si>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</si>
  <si>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</si>
  <si>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</si>
  <si>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</si>
  <si>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</si>
  <si>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</si>
  <si>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</si>
  <si>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</si>
  <si>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</si>
  <si>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</si>
  <si>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</si>
  <si>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</si>
  <si>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</si>
  <si>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</si>
  <si>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</si>
  <si>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</si>
  <si>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</si>
  <si>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</si>
  <si>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</si>
  <si>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</si>
  <si>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</si>
  <si>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</si>
  <si>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</si>
  <si>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</si>
  <si>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</si>
  <si>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</si>
  <si>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</si>
  <si>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</si>
  <si>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</si>
  <si>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</si>
  <si>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</si>
  <si>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</si>
  <si>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</si>
  <si>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</si>
  <si>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</si>
  <si>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</si>
  <si>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</si>
  <si>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</si>
  <si>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</si>
  <si>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</si>
  <si>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</si>
  <si>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</si>
  <si>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</si>
  <si>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</si>
  <si>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</si>
  <si>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</si>
  <si>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</si>
  <si>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</si>
  <si>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</si>
  <si>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</si>
  <si>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</si>
  <si>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</si>
  <si>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</si>
  <si>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</si>
  <si>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</si>
  <si>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</si>
  <si>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</si>
  <si>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</si>
  <si>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</si>
  <si>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</si>
  <si>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</si>
  <si>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</si>
  <si>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</si>
  <si>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</si>
  <si>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</si>
  <si>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</si>
  <si>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</si>
  <si>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</si>
  <si>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</si>
  <si>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</si>
  <si>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</si>
  <si>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</si>
  <si>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</si>
  <si>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</si>
  <si>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</si>
  <si>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</si>
  <si>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</si>
  <si>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</si>
  <si>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</si>
  <si>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</si>
  <si>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</si>
  <si>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</si>
  <si>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</si>
  <si>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</si>
  <si>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</si>
  <si>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</si>
  <si>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</si>
  <si>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</si>
  <si>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</si>
  <si>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</si>
  <si>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</si>
  <si>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</si>
  <si>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</si>
  <si>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</si>
  <si>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</si>
  <si>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</si>
  <si>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</si>
  <si>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</si>
  <si>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</si>
  <si>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</si>
  <si>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</si>
  <si>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</si>
  <si>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</si>
  <si>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</si>
  <si>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</si>
  <si>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</si>
  <si>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</si>
  <si>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</si>
  <si>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</si>
  <si>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</si>
  <si>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</si>
  <si>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</si>
  <si>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</si>
  <si>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</si>
  <si>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</si>
  <si>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</si>
  <si>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</si>
  <si>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</si>
  <si>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</si>
  <si>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</si>
  <si>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</si>
  <si>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</si>
  <si>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</si>
  <si>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</si>
  <si>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</si>
  <si>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</si>
  <si>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</si>
  <si>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</si>
  <si>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</si>
  <si>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</si>
  <si>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</si>
  <si>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</si>
  <si>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</si>
  <si>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</si>
  <si>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</si>
  <si>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</si>
  <si>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</si>
  <si>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</si>
  <si>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</si>
  <si>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</si>
  <si>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</si>
  <si>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</si>
  <si>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</si>
  <si>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</si>
  <si>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</si>
  <si>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</si>
  <si>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</si>
  <si>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</si>
  <si>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</si>
  <si>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</si>
  <si>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</si>
  <si>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</si>
  <si>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</si>
  <si>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</si>
  <si>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</si>
  <si>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</si>
  <si>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</si>
  <si>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</si>
  <si>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</si>
  <si>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</si>
  <si>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</si>
  <si>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</si>
  <si>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</si>
  <si>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</si>
  <si>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</si>
  <si>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</si>
  <si>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</si>
  <si>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</si>
  <si>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</si>
  <si>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</si>
  <si>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</si>
  <si>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</si>
  <si>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</si>
  <si>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</si>
  <si>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</si>
  <si>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</si>
  <si>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</si>
  <si>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</si>
  <si>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</si>
  <si>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</si>
  <si>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</si>
  <si>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</si>
  <si>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</si>
  <si>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</si>
  <si>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</si>
  <si>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</si>
  <si>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</si>
  <si>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</si>
  <si>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</si>
  <si>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</si>
  <si>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</si>
  <si>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</si>
  <si>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</si>
  <si>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</si>
  <si>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</si>
  <si>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</si>
  <si>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</si>
  <si>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</si>
  <si>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</si>
  <si>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</si>
  <si>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</si>
  <si>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</si>
  <si>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</si>
  <si>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</si>
  <si>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</si>
  <si>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</si>
  <si>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</si>
  <si>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</si>
  <si>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</si>
  <si>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</si>
  <si>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</si>
  <si>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</si>
  <si>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</si>
  <si>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</si>
  <si>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</si>
  <si>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</si>
  <si>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</si>
  <si>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</si>
  <si>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</si>
  <si>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</si>
  <si>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</si>
  <si>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</si>
  <si>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</si>
  <si>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</si>
  <si>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</si>
  <si>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</si>
  <si>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</si>
  <si>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</si>
  <si>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</si>
  <si>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</si>
  <si>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</si>
  <si>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</si>
  <si>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</si>
  <si>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</si>
  <si>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</si>
  <si>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</si>
  <si>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</si>
  <si>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</si>
  <si>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</si>
  <si>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</si>
  <si>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</si>
  <si>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</si>
  <si>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</si>
  <si>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</si>
  <si>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</si>
  <si>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</si>
  <si>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</si>
  <si>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</si>
  <si>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</si>
  <si>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</si>
  <si>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</si>
  <si>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</si>
  <si>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</si>
  <si>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</si>
  <si>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</si>
  <si>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</si>
  <si>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</si>
  <si>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</si>
  <si>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</si>
  <si>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</si>
  <si>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</si>
  <si>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</si>
  <si>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</si>
  <si>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</si>
  <si>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</si>
  <si>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</si>
  <si>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</si>
  <si>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</si>
  <si>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</si>
  <si>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</si>
  <si>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</si>
  <si>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</si>
  <si>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</si>
  <si>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</si>
  <si>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</si>
  <si>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</si>
  <si>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</si>
  <si>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</si>
  <si>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</si>
  <si>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</si>
  <si>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</si>
  <si>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</si>
  <si>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</si>
  <si>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</si>
  <si>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</si>
  <si>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</si>
  <si>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</si>
  <si>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</si>
  <si>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</si>
  <si>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</si>
  <si>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</si>
  <si>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</si>
  <si>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</si>
  <si>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</si>
  <si>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</si>
  <si>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</si>
  <si>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</si>
  <si>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</si>
  <si>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</si>
  <si>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</si>
  <si>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</si>
  <si>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</si>
  <si>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</si>
  <si>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</si>
  <si>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</si>
  <si>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</si>
  <si>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</si>
  <si>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</si>
  <si>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</si>
  <si>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</si>
  <si>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</si>
  <si>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</si>
  <si>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</si>
  <si>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</si>
  <si>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</si>
  <si>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</si>
  <si>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</si>
  <si>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</si>
  <si>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</si>
  <si>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</si>
  <si>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</si>
  <si>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</si>
  <si>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</si>
  <si>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</si>
  <si>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</si>
  <si>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</si>
  <si>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</si>
  <si>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</si>
  <si>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</si>
  <si>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</si>
  <si>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</si>
  <si>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</si>
  <si>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</si>
  <si>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</si>
  <si>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</si>
  <si>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</si>
  <si>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</si>
  <si>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</si>
  <si>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</si>
  <si>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</si>
  <si>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</si>
  <si>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</si>
  <si>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</si>
  <si>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</si>
  <si>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</si>
  <si>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</si>
  <si>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</si>
  <si>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</si>
  <si>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</si>
  <si>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</si>
  <si>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</si>
  <si>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</si>
  <si>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</si>
  <si>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</si>
  <si>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</si>
  <si>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</si>
  <si>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</si>
  <si>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</si>
  <si>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</si>
  <si>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</si>
  <si>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</si>
  <si>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</si>
  <si>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</si>
  <si>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</si>
  <si>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</si>
  <si>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</si>
  <si>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</si>
  <si>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</si>
  <si>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</si>
  <si>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</si>
  <si>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</si>
  <si>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</si>
  <si>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</si>
  <si>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</si>
  <si>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</si>
  <si>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</si>
  <si>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</si>
  <si>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</si>
  <si>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</si>
  <si>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</si>
  <si>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</si>
  <si>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</si>
  <si>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</si>
  <si>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</si>
  <si>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</si>
  <si>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</si>
  <si>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</si>
  <si>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</si>
  <si>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</si>
  <si>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</si>
  <si>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</si>
  <si>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</si>
  <si>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</si>
  <si>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</si>
  <si>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</si>
  <si>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</si>
  <si>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</si>
  <si>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</si>
  <si>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</si>
  <si>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</si>
  <si>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</si>
  <si>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</si>
  <si>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</si>
  <si>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</si>
  <si>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</si>
  <si>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</si>
  <si>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</si>
  <si>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</si>
  <si>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</si>
  <si>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</si>
  <si>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</si>
  <si>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</si>
  <si>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</si>
  <si>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</si>
  <si>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</si>
  <si>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</si>
  <si>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</si>
  <si>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</si>
  <si>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</si>
  <si>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</si>
  <si>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</si>
  <si>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</si>
  <si>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</si>
  <si>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</si>
  <si>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</si>
  <si>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</si>
  <si>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</si>
  <si>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</si>
  <si>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</si>
  <si>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</si>
  <si>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</si>
  <si>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</si>
  <si>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</si>
  <si>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</si>
  <si>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</si>
  <si>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</si>
  <si>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</si>
  <si>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</si>
  <si>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</si>
  <si>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</si>
  <si>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</si>
  <si>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</si>
  <si>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</si>
  <si>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</si>
  <si>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</si>
  <si>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</si>
  <si>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</si>
  <si>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</si>
  <si>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</si>
  <si>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</si>
  <si>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</si>
  <si>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</si>
  <si>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</si>
  <si>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</si>
  <si>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</si>
  <si>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</si>
  <si>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</si>
  <si>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</si>
  <si>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</si>
  <si>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</si>
  <si>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</si>
  <si>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</si>
  <si>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</si>
  <si>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</si>
  <si>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</si>
  <si>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</si>
  <si>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</si>
  <si>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</si>
  <si>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</si>
  <si>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</si>
  <si>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</si>
  <si>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</si>
  <si>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</si>
  <si>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</si>
  <si>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</si>
  <si>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</si>
  <si>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</si>
  <si>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</si>
  <si>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</si>
  <si>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</si>
  <si>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</si>
  <si>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</si>
  <si>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</si>
  <si>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</si>
  <si>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</si>
  <si>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</si>
  <si>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</si>
  <si>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</si>
  <si>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</si>
  <si>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</si>
  <si>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</si>
  <si>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</si>
  <si>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</si>
  <si>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</si>
  <si>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</si>
  <si>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</si>
  <si>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</si>
  <si>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</si>
  <si>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</si>
  <si>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</si>
  <si>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</si>
  <si>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</si>
  <si>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</si>
  <si>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</si>
  <si>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</si>
  <si>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</si>
  <si>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</si>
  <si>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</si>
  <si>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</si>
  <si>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</si>
  <si>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</si>
  <si>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</si>
  <si>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</si>
  <si>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</si>
  <si>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</si>
  <si>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</si>
  <si>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</si>
  <si>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</si>
  <si>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</si>
  <si>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</si>
  <si>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</si>
  <si>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</si>
  <si>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</si>
  <si>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</si>
  <si>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</si>
  <si>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</si>
  <si>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</si>
  <si>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</si>
  <si>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</si>
  <si>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</si>
  <si>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</si>
  <si>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</si>
  <si>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</si>
  <si>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</si>
  <si>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</si>
  <si>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</si>
  <si>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</si>
  <si>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</si>
  <si>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</si>
  <si>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</si>
  <si>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</si>
  <si>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</si>
  <si>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</si>
  <si>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</si>
  <si>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</si>
  <si>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</si>
  <si>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</si>
  <si>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</si>
  <si>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</si>
  <si>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</si>
  <si>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</si>
  <si>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</si>
  <si>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</si>
  <si>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</si>
  <si>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</si>
  <si>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</si>
  <si>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</si>
  <si>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</si>
  <si>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</si>
  <si>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</si>
  <si>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</si>
  <si>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</si>
  <si>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</si>
  <si>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</si>
  <si>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</si>
  <si>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</si>
  <si>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</si>
  <si>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</si>
  <si>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</si>
  <si>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</si>
  <si>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</si>
  <si>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</si>
  <si>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</si>
  <si>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</si>
  <si>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</si>
  <si>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</si>
  <si>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</si>
  <si>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</si>
  <si>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</si>
  <si>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</si>
  <si>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</si>
  <si>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</si>
  <si>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</si>
  <si>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</si>
  <si>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</si>
  <si>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</si>
  <si>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</si>
  <si>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</si>
  <si>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</si>
  <si>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</si>
  <si>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</si>
  <si>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</si>
  <si>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</si>
  <si>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</si>
  <si>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</si>
  <si>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</si>
  <si>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</si>
  <si>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</si>
  <si>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</si>
  <si>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</si>
  <si>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</si>
  <si>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</si>
  <si>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</si>
  <si>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</si>
  <si>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</si>
  <si>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</si>
  <si>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</si>
  <si>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</si>
  <si>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</si>
  <si>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</si>
  <si>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</si>
  <si>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</si>
  <si>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</si>
  <si>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</si>
  <si>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</si>
  <si>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</si>
  <si>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</si>
  <si>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</si>
  <si>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</si>
  <si>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</si>
  <si>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</si>
  <si>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</si>
  <si>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</si>
  <si>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</si>
  <si>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</si>
  <si>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</si>
  <si>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</si>
  <si>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</si>
  <si>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</si>
  <si>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</si>
  <si>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</si>
  <si>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</si>
  <si>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</si>
  <si>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</si>
  <si>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</si>
  <si>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</si>
  <si>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</si>
  <si>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</si>
  <si>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</si>
  <si>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</si>
  <si>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</si>
  <si>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</si>
  <si>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</si>
  <si>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</si>
  <si>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</si>
  <si>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</si>
  <si>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</si>
  <si>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</si>
  <si>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</si>
  <si>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</si>
  <si>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</si>
  <si>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</si>
  <si>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</si>
  <si>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</si>
  <si>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</si>
  <si>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</si>
  <si>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</si>
  <si>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</si>
  <si>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</si>
  <si>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</si>
  <si>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</si>
  <si>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</si>
  <si>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</si>
  <si>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</si>
  <si>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</si>
  <si>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</si>
  <si>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</si>
  <si>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</si>
  <si>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</si>
  <si>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</si>
  <si>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</si>
  <si>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</si>
  <si>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</si>
  <si>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</si>
  <si>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</si>
  <si>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</si>
  <si>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</si>
  <si>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</si>
  <si>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</si>
  <si>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</si>
  <si>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</si>
  <si>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</si>
  <si>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</si>
  <si>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</si>
  <si>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</si>
  <si>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</si>
  <si>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</si>
  <si>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</si>
  <si>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</si>
  <si>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</si>
  <si>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</si>
  <si>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</si>
  <si>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</si>
  <si>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</si>
  <si>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</si>
  <si>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</si>
  <si>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</si>
  <si>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</si>
  <si>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</si>
  <si>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</si>
  <si>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</si>
  <si>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</si>
  <si>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</si>
  <si>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</si>
  <si>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</si>
  <si>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</si>
  <si>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</si>
  <si>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</si>
  <si>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</si>
  <si>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</si>
  <si>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</si>
  <si>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</si>
  <si>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</si>
  <si>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</si>
  <si>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</si>
  <si>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</si>
  <si>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</si>
  <si>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</si>
  <si>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</si>
  <si>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</si>
  <si>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</si>
  <si>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</si>
  <si>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</si>
  <si>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</si>
  <si>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</si>
  <si>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</si>
  <si>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</si>
  <si>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</si>
  <si>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</si>
  <si>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</si>
  <si>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</si>
  <si>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</si>
  <si>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</si>
  <si>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</si>
  <si>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</si>
  <si>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</si>
  <si>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</si>
  <si>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</si>
  <si>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</si>
  <si>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</si>
  <si>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</si>
  <si>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</si>
  <si>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</si>
  <si>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</si>
  <si>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</si>
  <si>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</si>
  <si>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</si>
  <si>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</si>
  <si>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</si>
  <si>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</si>
  <si>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</si>
  <si>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</si>
  <si>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</si>
  <si>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</si>
  <si>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</si>
  <si>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</si>
  <si>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</si>
  <si>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</si>
  <si>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</si>
  <si>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</si>
  <si>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</si>
  <si>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</si>
  <si>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</si>
  <si>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</si>
  <si>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</si>
  <si>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</si>
  <si>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</si>
  <si>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</si>
  <si>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</si>
  <si>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</si>
  <si>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</si>
  <si>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</si>
  <si>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</si>
  <si>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</si>
  <si>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</si>
  <si>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</si>
  <si>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</si>
  <si>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</si>
  <si>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</si>
  <si>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</si>
  <si>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</si>
  <si>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</si>
  <si>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</si>
  <si>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</si>
  <si>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</si>
  <si>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</si>
  <si>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</si>
  <si>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</si>
  <si>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</si>
  <si>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</si>
  <si>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</si>
  <si>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</si>
  <si>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</si>
  <si>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</si>
  <si>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</si>
  <si>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</si>
  <si>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</si>
  <si>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</si>
  <si>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</si>
  <si>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</si>
  <si>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</si>
  <si>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</si>
  <si>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</si>
  <si>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</si>
  <si>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</si>
  <si>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</si>
  <si>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</si>
  <si>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</si>
  <si>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</si>
  <si>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</si>
  <si>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</si>
  <si>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</si>
  <si>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</si>
  <si>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</si>
  <si>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</si>
  <si>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</si>
  <si>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</si>
  <si>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</si>
  <si>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</si>
  <si>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</si>
  <si>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</si>
  <si>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</si>
  <si>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</si>
  <si>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</si>
  <si>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</si>
  <si>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</si>
  <si>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</si>
  <si>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</si>
  <si>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</si>
  <si>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</si>
  <si>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</si>
  <si>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</si>
  <si>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</si>
  <si>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</si>
  <si>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</si>
  <si>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</si>
  <si>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</si>
  <si>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</si>
  <si>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</si>
  <si>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</si>
  <si>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</si>
  <si>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</si>
  <si>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</si>
  <si>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</si>
  <si>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</si>
  <si>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</si>
  <si>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</si>
  <si>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</si>
  <si>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</si>
  <si>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</si>
  <si>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</si>
  <si>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</si>
  <si>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</si>
  <si>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</si>
  <si>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</si>
  <si>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</si>
  <si>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</si>
  <si>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</si>
  <si>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</si>
  <si>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</si>
  <si>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</si>
  <si>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</si>
  <si>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</si>
  <si>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</si>
  <si>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</si>
  <si>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</si>
  <si>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</si>
  <si>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</si>
  <si>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</si>
  <si>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</si>
  <si>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</si>
  <si>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</si>
  <si>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</si>
  <si>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</si>
  <si>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</si>
  <si>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</si>
  <si>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</si>
  <si>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</si>
  <si>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</si>
  <si>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</si>
  <si>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</si>
  <si>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</si>
  <si>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</si>
  <si>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</si>
  <si>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</si>
  <si>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</si>
  <si>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</si>
  <si>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</si>
  <si>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</si>
  <si>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</si>
  <si>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</si>
  <si>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</si>
  <si>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</si>
  <si>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</si>
  <si>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</si>
  <si>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</si>
  <si>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</si>
  <si>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</si>
  <si>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</si>
  <si>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</si>
  <si>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</si>
  <si>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</si>
  <si>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</si>
  <si>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</si>
  <si>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</si>
  <si>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</si>
  <si>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</si>
  <si>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</si>
  <si>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</si>
  <si>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</si>
  <si>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</si>
  <si>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</si>
  <si>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</si>
  <si>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</si>
  <si>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</si>
  <si>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</si>
  <si>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</si>
  <si>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</si>
  <si>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</si>
  <si>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</si>
  <si>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</si>
  <si>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</si>
  <si>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</si>
  <si>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</si>
  <si>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</si>
  <si>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</si>
  <si>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</si>
  <si>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</si>
  <si>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</si>
  <si>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</si>
  <si>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</si>
  <si>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</si>
  <si>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</si>
  <si>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</si>
  <si>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</si>
  <si>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</si>
  <si>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</si>
  <si>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</si>
  <si>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</si>
  <si>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</si>
  <si>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</si>
  <si>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</si>
  <si>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</si>
  <si>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</si>
  <si>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</si>
  <si>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</si>
  <si>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</si>
  <si>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</si>
  <si>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</si>
  <si>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</si>
  <si>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</si>
  <si>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</si>
  <si>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</si>
  <si>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</si>
  <si>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</si>
  <si>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</si>
  <si>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</si>
  <si>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</si>
  <si>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</si>
  <si>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</si>
  <si>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</si>
  <si>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</si>
  <si>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</si>
  <si>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</si>
  <si>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</si>
  <si>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</si>
  <si>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</si>
  <si>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</si>
  <si>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</si>
  <si>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</si>
  <si>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</si>
  <si>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</si>
  <si>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</si>
  <si>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</si>
  <si>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</si>
  <si>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</si>
  <si>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</si>
  <si>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</si>
  <si>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</si>
  <si>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</si>
  <si>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</si>
  <si>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</si>
  <si>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</si>
  <si>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</si>
  <si>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</si>
  <si>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</si>
  <si>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</si>
  <si>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</si>
  <si>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</si>
  <si>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</si>
  <si>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</si>
  <si>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</si>
  <si>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</si>
  <si>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</si>
  <si>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</si>
  <si>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</si>
  <si>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</si>
  <si>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</si>
  <si>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</si>
  <si>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</si>
  <si>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</si>
  <si>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</si>
  <si>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</si>
  <si>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</si>
  <si>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</si>
  <si>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</si>
  <si>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</si>
  <si>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</si>
  <si>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</si>
  <si>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</si>
  <si>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</si>
  <si>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</si>
  <si>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</si>
  <si>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</si>
  <si>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</si>
  <si>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</si>
  <si>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</si>
  <si>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</si>
  <si>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</si>
  <si>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</si>
  <si>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</si>
  <si>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</si>
  <si>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</si>
  <si>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</si>
  <si>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</si>
  <si>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</si>
  <si>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</si>
  <si>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</si>
  <si>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</si>
  <si>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</si>
  <si>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</si>
  <si>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</si>
  <si>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</si>
  <si>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</si>
  <si>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</si>
  <si>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</si>
  <si>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</si>
  <si>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</si>
  <si>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</si>
  <si>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</si>
  <si>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</si>
  <si>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</si>
  <si>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</si>
  <si>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</si>
  <si>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</si>
  <si>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</si>
  <si>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</si>
  <si>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</si>
  <si>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</si>
  <si>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</si>
  <si>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</si>
  <si>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</si>
  <si>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</si>
  <si>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</si>
  <si>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</si>
  <si>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</si>
  <si>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</si>
  <si>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</si>
  <si>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</si>
  <si>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</si>
  <si>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</si>
  <si>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</si>
  <si>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</si>
  <si>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</si>
  <si>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</si>
  <si>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</si>
  <si>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</si>
  <si>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</si>
  <si>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</si>
  <si>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</si>
  <si>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</si>
  <si>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</si>
  <si>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</si>
  <si>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</si>
  <si>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</si>
  <si>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</si>
  <si>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</si>
  <si>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</si>
  <si>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</si>
  <si>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</si>
  <si>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</si>
  <si>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</si>
  <si>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</si>
  <si>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</si>
  <si>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</si>
  <si>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</si>
  <si>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</si>
  <si>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</si>
  <si>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</si>
  <si>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</si>
  <si>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</si>
  <si>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</si>
  <si>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</si>
  <si>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</si>
  <si>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</si>
  <si>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</si>
  <si>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</si>
  <si>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</si>
  <si>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</si>
  <si>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</si>
  <si>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</si>
  <si>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</si>
  <si>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</si>
  <si>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</si>
  <si>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</si>
  <si>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</si>
  <si>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</si>
  <si>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</si>
  <si>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</si>
  <si>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</si>
  <si>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</si>
  <si>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</si>
  <si>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</si>
  <si>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</si>
  <si>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</si>
  <si>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</si>
  <si>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</si>
  <si>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</si>
  <si>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</si>
  <si>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</si>
  <si>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</si>
  <si>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</si>
  <si>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</si>
  <si>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</si>
  <si>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</si>
  <si>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</si>
  <si>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</si>
  <si>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</si>
  <si>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</si>
  <si>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</si>
  <si>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</si>
  <si>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</si>
  <si>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</si>
  <si>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</si>
  <si>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</si>
  <si>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</si>
  <si>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</si>
  <si>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</si>
  <si>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</si>
  <si>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</si>
  <si>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</si>
  <si>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</si>
  <si>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</si>
  <si>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</si>
  <si>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</si>
  <si>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</si>
  <si>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</si>
  <si>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</si>
  <si>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</si>
  <si>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</si>
  <si>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</si>
  <si>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</si>
  <si>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</si>
  <si>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</si>
  <si>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</si>
  <si>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</si>
  <si>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</si>
  <si>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</si>
  <si>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</si>
  <si>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</si>
  <si>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</si>
  <si>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</si>
  <si>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</si>
  <si>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</si>
  <si>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</si>
  <si>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</si>
  <si>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</si>
  <si>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</si>
  <si>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</si>
  <si>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</si>
  <si>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</si>
  <si>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</si>
  <si>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</si>
  <si>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</si>
  <si>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</si>
  <si>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</si>
  <si>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</si>
  <si>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</si>
  <si>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</si>
  <si>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</si>
  <si>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</si>
  <si>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</si>
  <si>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</si>
  <si>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</si>
  <si>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</si>
  <si>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</si>
  <si>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</si>
  <si>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</si>
  <si>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</si>
  <si>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</si>
  <si>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</si>
  <si>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</si>
  <si>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</si>
  <si>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</si>
  <si>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</si>
  <si>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</si>
  <si>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</si>
  <si>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</si>
  <si>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</si>
  <si>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</si>
  <si>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</si>
  <si>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</si>
  <si>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</si>
  <si>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</si>
  <si>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</si>
  <si>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</si>
  <si>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</si>
  <si>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</si>
  <si>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</si>
  <si>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</si>
  <si>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</si>
  <si>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</si>
  <si>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</si>
  <si>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</si>
  <si>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</si>
  <si>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</si>
  <si>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</si>
  <si>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</si>
  <si>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</si>
  <si>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</si>
  <si>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</si>
  <si>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</si>
  <si>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</si>
  <si>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</si>
  <si>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</si>
  <si>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</si>
  <si>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</si>
  <si>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</si>
  <si>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</si>
  <si>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</si>
  <si>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</si>
  <si>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</si>
  <si>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</si>
  <si>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</si>
  <si>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</si>
  <si>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</si>
  <si>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</si>
  <si>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</si>
  <si>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</si>
  <si>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</si>
  <si>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</si>
  <si>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</si>
  <si>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</si>
  <si>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</si>
  <si>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</si>
  <si>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</si>
  <si>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</si>
  <si>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</si>
  <si>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</si>
  <si>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</si>
  <si>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</si>
  <si>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</si>
  <si>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</si>
  <si>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</si>
  <si>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</si>
  <si>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</si>
  <si>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</si>
  <si>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</si>
  <si>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</si>
  <si>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</si>
  <si>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</si>
  <si>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</si>
  <si>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</si>
  <si>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</si>
  <si>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</si>
  <si>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</si>
  <si>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</si>
  <si>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</si>
  <si>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</si>
  <si>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</si>
  <si>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</si>
  <si>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</si>
  <si>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</si>
  <si>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</si>
  <si>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</si>
  <si>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</si>
  <si>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</si>
  <si>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</si>
  <si>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</si>
  <si>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</si>
  <si>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</si>
  <si>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</si>
  <si>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</si>
  <si>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</si>
  <si>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</si>
  <si>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</si>
  <si>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</si>
  <si>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</si>
  <si>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</si>
  <si>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</si>
  <si>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</si>
  <si>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</si>
  <si>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</si>
  <si>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</si>
  <si>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</si>
  <si>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</si>
  <si>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</si>
  <si>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</si>
  <si>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</si>
  <si>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</si>
  <si>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</si>
  <si>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</si>
  <si>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</si>
  <si>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</si>
  <si>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</si>
  <si>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</si>
  <si>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</si>
  <si>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</si>
  <si>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</si>
  <si>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</si>
  <si>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</si>
  <si>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</si>
  <si>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</si>
  <si>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</si>
  <si>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</si>
  <si>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</si>
  <si>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</si>
  <si>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</si>
  <si>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</si>
  <si>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</si>
  <si>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</si>
  <si>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</si>
  <si>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</si>
  <si>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</si>
  <si>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</si>
  <si>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</si>
  <si>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</si>
  <si>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</si>
  <si>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</si>
  <si>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</si>
  <si>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</si>
  <si>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</si>
  <si>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</si>
  <si>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</si>
  <si>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</si>
  <si>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</si>
  <si>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</si>
  <si>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</si>
  <si>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</si>
  <si>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</si>
  <si>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</si>
  <si>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</si>
  <si>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</si>
  <si>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</si>
  <si>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</si>
  <si>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</si>
  <si>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</si>
  <si>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</si>
  <si>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</si>
  <si>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</si>
  <si>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</si>
  <si>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</si>
  <si>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</si>
  <si>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</si>
  <si>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</si>
  <si>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</si>
  <si>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</si>
  <si>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</si>
  <si>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</si>
  <si>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</si>
  <si>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</si>
  <si>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</si>
  <si>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</si>
  <si>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</si>
  <si>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</si>
  <si>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</si>
  <si>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</si>
  <si>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</si>
  <si>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</si>
  <si>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</si>
  <si>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</si>
  <si>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</si>
  <si>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</si>
  <si>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</si>
  <si>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</si>
  <si>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</si>
  <si>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</si>
  <si>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</si>
  <si>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</si>
  <si>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</si>
  <si>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</si>
  <si>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</si>
  <si>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</si>
  <si>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</si>
  <si>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</si>
  <si>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</si>
  <si>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</si>
  <si>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</si>
  <si>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</si>
  <si>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</si>
  <si>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</si>
  <si>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</si>
  <si>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</si>
  <si>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</si>
  <si>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</si>
  <si>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</si>
  <si>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</si>
  <si>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</si>
  <si>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</si>
  <si>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</si>
  <si>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</si>
  <si>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</si>
  <si>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</si>
  <si>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</si>
  <si>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</si>
  <si>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</si>
  <si>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</si>
  <si>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</si>
  <si>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</si>
  <si>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</si>
  <si>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</si>
  <si>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</si>
  <si>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</si>
  <si>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</si>
  <si>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</si>
  <si>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</si>
  <si>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</si>
  <si>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</si>
  <si>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</si>
  <si>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</si>
  <si>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</si>
  <si>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</si>
  <si>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</si>
  <si>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</si>
  <si>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</si>
  <si>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</si>
  <si>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</si>
  <si>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</si>
  <si>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</si>
  <si>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</si>
  <si>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</si>
  <si>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</si>
  <si>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</si>
  <si>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</si>
  <si>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</si>
  <si>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</si>
  <si>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</si>
  <si>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</si>
  <si>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</si>
  <si>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</si>
  <si>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</si>
  <si>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</si>
  <si>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</si>
  <si>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</si>
  <si>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</si>
  <si>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</si>
  <si>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</si>
  <si>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</si>
  <si>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</si>
  <si>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</si>
  <si>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</si>
  <si>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</si>
  <si>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</si>
  <si>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</si>
  <si>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</si>
  <si>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</si>
  <si>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</si>
  <si>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</si>
  <si>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</si>
  <si>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</si>
  <si>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</si>
  <si>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</si>
  <si>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</si>
  <si>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</si>
  <si>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</si>
  <si>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</si>
  <si>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</si>
  <si>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</si>
  <si>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</si>
  <si>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</si>
  <si>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</si>
  <si>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</si>
  <si>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</si>
  <si>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</si>
  <si>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</si>
  <si>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</si>
  <si>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</si>
  <si>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</si>
  <si>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</si>
  <si>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</si>
  <si>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</si>
  <si>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</si>
  <si>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</si>
  <si>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</si>
  <si>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</si>
  <si>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</si>
  <si>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</si>
  <si>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</si>
  <si>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</si>
  <si>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</si>
  <si>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</si>
  <si>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</si>
  <si>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</si>
  <si>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</si>
  <si>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</si>
  <si>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</si>
  <si>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</si>
  <si>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</si>
  <si>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</si>
  <si>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</si>
  <si>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</si>
  <si>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</si>
  <si>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</si>
  <si>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</si>
  <si>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</si>
  <si>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</si>
  <si>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</si>
  <si>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</si>
  <si>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</si>
  <si>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</si>
  <si>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</si>
  <si>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</si>
  <si>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</si>
  <si>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</si>
  <si>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</si>
  <si>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</si>
  <si>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</si>
  <si>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</si>
  <si>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</si>
  <si>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</si>
  <si>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</si>
  <si>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</si>
  <si>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</si>
  <si>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</si>
  <si>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</si>
  <si>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</si>
  <si>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</si>
  <si>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</si>
  <si>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</si>
  <si>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</si>
  <si>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</si>
  <si>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</si>
  <si>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</si>
  <si>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</si>
  <si>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</si>
  <si>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</si>
  <si>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</si>
  <si>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</si>
  <si>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</si>
  <si>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</si>
  <si>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</si>
  <si>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</si>
  <si>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</si>
  <si>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</si>
  <si>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</si>
  <si>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</si>
  <si>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</si>
  <si>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</si>
  <si>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</si>
  <si>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</si>
  <si>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</si>
  <si>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</si>
  <si>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</si>
  <si>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</si>
  <si>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</si>
  <si>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</si>
  <si>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</si>
  <si>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</si>
  <si>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</si>
  <si>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</si>
  <si>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</si>
  <si>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</si>
  <si>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</si>
  <si>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</si>
  <si>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</si>
  <si>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</si>
  <si>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</si>
  <si>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</si>
  <si>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</si>
  <si>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</si>
  <si>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</si>
  <si>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</si>
  <si>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</si>
  <si>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</si>
  <si>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</si>
  <si>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</si>
  <si>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</si>
  <si>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</si>
  <si>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</si>
  <si>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</si>
  <si>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</si>
  <si>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</si>
  <si>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</si>
  <si>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</si>
  <si>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</si>
  <si>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</si>
  <si>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</si>
  <si>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</si>
  <si>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</si>
  <si>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</si>
  <si>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</si>
  <si>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</si>
  <si>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</si>
  <si>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</si>
  <si>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</si>
  <si>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</si>
  <si>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</si>
  <si>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</si>
  <si>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</si>
  <si>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</si>
  <si>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</si>
  <si>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</si>
  <si>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</si>
  <si>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</si>
  <si>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</si>
  <si>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</si>
  <si>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</si>
  <si>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</si>
  <si>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</si>
  <si>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</si>
  <si>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</si>
  <si>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</si>
  <si>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</si>
  <si>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</si>
  <si>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</si>
  <si>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</si>
  <si>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</si>
  <si>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</si>
  <si>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</si>
  <si>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</si>
  <si>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</si>
  <si>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</si>
  <si>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</si>
  <si>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</si>
  <si>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</si>
  <si>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</si>
  <si>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</si>
  <si>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</si>
  <si>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</si>
  <si>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</si>
  <si>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</si>
  <si>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</si>
  <si>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</si>
  <si>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</si>
  <si>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</si>
  <si>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</si>
  <si>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</si>
  <si>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</si>
  <si>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</si>
  <si>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</si>
  <si>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</si>
  <si>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</si>
  <si>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</si>
  <si>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</si>
  <si>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</si>
  <si>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</si>
  <si>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</si>
  <si>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</si>
  <si>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</si>
  <si>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</si>
  <si>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</si>
  <si>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</si>
  <si>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</si>
  <si>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</si>
  <si>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</si>
  <si>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</si>
  <si>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</si>
  <si>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</si>
  <si>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</si>
  <si>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</si>
  <si>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</si>
  <si>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</si>
  <si>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</si>
  <si>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</si>
  <si>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</si>
  <si>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</si>
  <si>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</si>
  <si>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</si>
  <si>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</si>
  <si>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</si>
  <si>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</si>
  <si>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</si>
  <si>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</si>
  <si>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</si>
  <si>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</si>
  <si>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</si>
  <si>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</si>
  <si>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</si>
  <si>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</si>
  <si>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</si>
  <si>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</si>
  <si>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</si>
  <si>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</si>
  <si>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</si>
  <si>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</si>
  <si>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</si>
  <si>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</si>
  <si>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</si>
  <si>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</si>
  <si>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</si>
  <si>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</si>
  <si>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</si>
  <si>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</si>
  <si>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</si>
  <si>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</si>
  <si>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</si>
  <si>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</si>
  <si>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</si>
  <si>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</si>
  <si>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</si>
  <si>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</si>
  <si>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</si>
  <si>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</si>
  <si>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</si>
  <si>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</si>
  <si>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</si>
  <si>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</si>
  <si>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</si>
  <si>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</si>
  <si>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</si>
  <si>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</si>
  <si>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</si>
  <si>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</si>
  <si>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</si>
  <si>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</si>
  <si>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</si>
  <si>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</si>
  <si>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</si>
  <si>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</si>
  <si>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</si>
  <si>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</si>
  <si>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</si>
  <si>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</si>
  <si>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</si>
  <si>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</si>
  <si>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</si>
  <si>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</si>
  <si>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</si>
  <si>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</si>
  <si>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</si>
  <si>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</si>
  <si>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</si>
  <si>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</si>
  <si>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</si>
  <si>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</si>
  <si>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</si>
  <si>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</si>
  <si>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</si>
  <si>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</si>
  <si>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</si>
  <si>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</si>
  <si>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</si>
  <si>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</si>
  <si>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</si>
  <si>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</si>
  <si>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</si>
  <si>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</si>
  <si>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</si>
  <si>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</si>
  <si>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</si>
  <si>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</si>
  <si>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</si>
  <si>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</si>
  <si>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</si>
  <si>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</si>
  <si>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</si>
  <si>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</si>
  <si>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</si>
  <si>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</si>
  <si>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</si>
  <si>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</si>
  <si>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</si>
  <si>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</si>
  <si>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</si>
  <si>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</si>
  <si>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</si>
  <si>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</si>
  <si>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</si>
  <si>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</si>
  <si>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</si>
  <si>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</si>
  <si>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</si>
  <si>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</si>
  <si>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</si>
  <si>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</si>
  <si>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</si>
  <si>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</si>
  <si>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</si>
  <si>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</si>
  <si>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</si>
  <si>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</si>
  <si>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</si>
  <si>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</si>
  <si>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</si>
  <si>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</si>
  <si>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</si>
  <si>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</si>
  <si>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</si>
  <si>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</si>
  <si>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</si>
  <si>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</si>
  <si>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</si>
  <si>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</si>
  <si>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</si>
  <si>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</si>
  <si>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</si>
  <si>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</si>
  <si>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</si>
  <si>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</si>
  <si>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</si>
  <si>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</si>
  <si>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</si>
  <si>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</si>
  <si>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</si>
  <si>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</si>
  <si>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</si>
  <si>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</si>
  <si>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</si>
  <si>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</si>
  <si>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</si>
  <si>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</si>
  <si>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</si>
  <si>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</si>
  <si>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</si>
  <si>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</si>
  <si>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</si>
  <si>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</si>
  <si>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</si>
  <si>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</si>
  <si>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</si>
  <si>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</si>
  <si>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</si>
  <si>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</si>
  <si>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</si>
  <si>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</si>
  <si>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</si>
  <si>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</si>
  <si>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</si>
  <si>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</si>
  <si>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</si>
  <si>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</si>
  <si>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</si>
  <si>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</si>
  <si>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</si>
  <si>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</si>
  <si>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</si>
  <si>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</si>
  <si>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</si>
  <si>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</si>
  <si>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</si>
  <si>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</si>
  <si>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</si>
  <si>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</si>
  <si>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</si>
  <si>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</si>
  <si>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</si>
  <si>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</si>
  <si>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</si>
  <si>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</si>
  <si>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</si>
  <si>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</si>
  <si>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</si>
  <si>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</si>
  <si>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</si>
  <si>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</si>
  <si>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</si>
  <si>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</si>
  <si>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</si>
  <si>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</si>
  <si>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</si>
  <si>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</si>
  <si>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</si>
  <si>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</si>
  <si>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</si>
  <si>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</si>
  <si>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</si>
  <si>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</si>
  <si>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</si>
  <si>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</si>
  <si>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</si>
  <si>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</si>
  <si>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</si>
  <si>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</si>
  <si>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</si>
  <si>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</si>
  <si>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</si>
  <si>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</si>
  <si>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</si>
  <si>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</si>
  <si>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</si>
  <si>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</si>
  <si>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</si>
  <si>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</si>
  <si>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</si>
  <si>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</si>
  <si>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</si>
  <si>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</si>
  <si>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</si>
  <si>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</si>
  <si>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</si>
  <si>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</si>
  <si>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</si>
  <si>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</si>
  <si>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</si>
  <si>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</si>
  <si>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</si>
  <si>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</si>
  <si>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</si>
  <si>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</si>
  <si>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</si>
  <si>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</si>
  <si>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</si>
  <si>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</si>
  <si>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</si>
  <si>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</si>
  <si>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</si>
  <si>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</si>
  <si>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</si>
  <si>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</si>
  <si>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</si>
  <si>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</si>
  <si>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</si>
  <si>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</si>
  <si>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</si>
  <si>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</si>
  <si>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</si>
  <si>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</si>
  <si>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</si>
  <si>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</si>
  <si>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</si>
  <si>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</si>
  <si>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</si>
  <si>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</si>
  <si>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</si>
  <si>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</si>
  <si>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</si>
  <si>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</si>
  <si>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</si>
  <si>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</si>
  <si>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</si>
  <si>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</si>
  <si>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</si>
  <si>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</si>
  <si>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</si>
  <si>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</si>
  <si>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</si>
  <si>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</si>
  <si>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</si>
  <si>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</si>
  <si>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</si>
  <si>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</si>
  <si>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</si>
  <si>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</si>
  <si>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</si>
  <si>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</si>
  <si>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</si>
  <si>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</si>
  <si>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</si>
  <si>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</si>
  <si>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</si>
  <si>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</si>
  <si>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</si>
  <si>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</si>
  <si>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</si>
  <si>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</si>
  <si>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</si>
  <si>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</si>
  <si>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</si>
  <si>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</si>
  <si>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</si>
  <si>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</si>
  <si>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</si>
  <si>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</si>
  <si>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</si>
  <si>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</si>
  <si>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</si>
  <si>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</si>
  <si>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</si>
  <si>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</si>
  <si>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</si>
  <si>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</si>
  <si>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</si>
  <si>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</si>
  <si>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</si>
  <si>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</si>
  <si>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</si>
  <si>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</si>
  <si>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</si>
  <si>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</si>
  <si>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</si>
  <si>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</si>
  <si>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</si>
  <si>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</si>
  <si>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</si>
  <si>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</si>
  <si>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</si>
  <si>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</si>
  <si>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</si>
  <si>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</si>
  <si>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</si>
  <si>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</si>
  <si>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</si>
  <si>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</si>
  <si>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</si>
  <si>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</si>
  <si>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</si>
  <si>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</si>
  <si>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</si>
  <si>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</si>
  <si>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</si>
  <si>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</si>
  <si>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</si>
  <si>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</si>
  <si>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</si>
  <si>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</si>
  <si>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</si>
  <si>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</si>
  <si>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</si>
  <si>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</si>
  <si>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</si>
  <si>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</si>
  <si>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</si>
  <si>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</si>
  <si>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</si>
  <si>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</si>
  <si>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</si>
  <si>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</si>
  <si>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</si>
  <si>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</si>
  <si>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</si>
  <si>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</si>
  <si>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</si>
  <si>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</si>
  <si>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</si>
  <si>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</si>
  <si>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</si>
  <si>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</si>
  <si>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</si>
  <si>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</si>
  <si>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</si>
  <si>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</si>
  <si>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</si>
  <si>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</si>
  <si>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</si>
  <si>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</si>
  <si>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</si>
  <si>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</si>
  <si>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</si>
  <si>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</si>
  <si>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</si>
  <si>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</si>
  <si>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</si>
  <si>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</si>
  <si>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</si>
  <si>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</si>
  <si>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</si>
  <si>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</si>
  <si>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</si>
  <si>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</si>
  <si>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</si>
  <si>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</si>
  <si>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</si>
  <si>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</si>
  <si>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</si>
  <si>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</si>
  <si>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</si>
  <si>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</si>
  <si>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</si>
  <si>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</si>
  <si>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</si>
  <si>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</si>
  <si>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</si>
  <si>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</si>
  <si>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</si>
  <si>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</si>
  <si>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</si>
  <si>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</si>
  <si>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</si>
  <si>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</si>
  <si>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</si>
  <si>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</si>
  <si>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</si>
  <si>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</si>
  <si>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</si>
  <si>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</si>
  <si>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</si>
  <si>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</si>
  <si>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</si>
  <si>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</si>
  <si>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</si>
  <si>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</si>
  <si>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</si>
  <si>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</si>
  <si>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</si>
  <si>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</si>
  <si>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</si>
  <si>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</si>
  <si>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</si>
  <si>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</si>
  <si>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</si>
  <si>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</si>
  <si>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</si>
  <si>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</si>
  <si>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</si>
  <si>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</si>
  <si>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</si>
  <si>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</si>
  <si>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</si>
  <si>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</si>
  <si>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</si>
  <si>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</si>
  <si>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</si>
  <si>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</si>
  <si>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</si>
  <si>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</si>
  <si>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</si>
  <si>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</si>
  <si>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</si>
  <si>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</si>
  <si>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</si>
  <si>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</si>
  <si>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</si>
  <si>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</si>
  <si>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</si>
  <si>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</si>
  <si>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</si>
  <si>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</si>
  <si>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</si>
  <si>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</si>
  <si>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</si>
  <si>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</si>
  <si>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</si>
  <si>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</si>
  <si>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</si>
  <si>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</si>
  <si>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</si>
  <si>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</si>
  <si>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</si>
  <si>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</si>
  <si>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</si>
  <si>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</si>
  <si>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</si>
  <si>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</si>
  <si>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</si>
  <si>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</si>
  <si>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</si>
  <si>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</si>
  <si>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</si>
  <si>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</si>
  <si>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</si>
  <si>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</si>
  <si>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</si>
  <si>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</si>
  <si>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</si>
  <si>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</si>
  <si>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</si>
  <si>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</si>
  <si>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</si>
  <si>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</si>
  <si>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</si>
  <si>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</si>
  <si>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</si>
  <si>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</si>
  <si>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</si>
  <si>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</si>
  <si>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</si>
  <si>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</si>
  <si>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</si>
  <si>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</si>
  <si>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</si>
  <si>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</si>
  <si>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</si>
  <si>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</si>
  <si>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</si>
  <si>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</si>
  <si>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</si>
  <si>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</si>
  <si>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</si>
  <si>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</si>
  <si>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</si>
  <si>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</si>
  <si>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</si>
  <si>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</si>
  <si>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</si>
  <si>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</si>
  <si>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</si>
  <si>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</si>
  <si>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</si>
  <si>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</si>
  <si>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</si>
  <si>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</si>
  <si>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</si>
  <si>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</si>
  <si>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</si>
  <si>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</si>
  <si>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</si>
  <si>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</si>
  <si>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</si>
  <si>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</si>
  <si>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</si>
  <si>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</si>
  <si>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</si>
  <si>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</si>
  <si>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</si>
  <si>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</si>
  <si>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</si>
  <si>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</si>
  <si>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</si>
  <si>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</si>
  <si>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</si>
  <si>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</si>
  <si>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</si>
  <si>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</si>
  <si>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</si>
  <si>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</si>
  <si>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</si>
  <si>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</si>
  <si>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</si>
  <si>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</si>
  <si>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</si>
  <si>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</si>
  <si>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</si>
  <si>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</si>
  <si>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</si>
  <si>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</si>
  <si>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</si>
  <si>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</si>
  <si>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</si>
  <si>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</si>
  <si>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</si>
  <si>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</si>
  <si>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</si>
  <si>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</si>
  <si>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</si>
  <si>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</si>
  <si>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</si>
  <si>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</si>
  <si>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</si>
  <si>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</si>
  <si>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</si>
  <si>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</si>
  <si>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</si>
  <si>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</si>
  <si>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</si>
  <si>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</si>
  <si>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</si>
  <si>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</si>
  <si>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</si>
  <si>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</si>
  <si>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</si>
  <si>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</si>
  <si>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</si>
  <si>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</si>
  <si>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</si>
  <si>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</si>
  <si>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</si>
  <si>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</si>
  <si>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</si>
  <si>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</si>
  <si>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</si>
  <si>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</si>
  <si>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</si>
  <si>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</si>
  <si>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</si>
  <si>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</si>
  <si>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</si>
  <si>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</si>
  <si>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</si>
  <si>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</si>
  <si>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</si>
  <si>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</si>
  <si>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</si>
  <si>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</si>
  <si>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</si>
  <si>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</si>
  <si>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</si>
  <si>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</si>
  <si>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</si>
  <si>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</si>
  <si>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</si>
  <si>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</si>
  <si>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</si>
  <si>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</si>
  <si>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</si>
  <si>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</si>
  <si>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</si>
  <si>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</si>
  <si>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</si>
  <si>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</si>
  <si>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</si>
  <si>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</si>
  <si>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</si>
  <si>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</si>
  <si>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</si>
  <si>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</si>
  <si>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</si>
  <si>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</si>
  <si>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</si>
  <si>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</si>
  <si>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</si>
  <si>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</si>
  <si>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</si>
  <si>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</si>
  <si>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</si>
  <si>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</si>
  <si>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</si>
  <si>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</si>
  <si>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</si>
  <si>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</si>
  <si>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</si>
  <si>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</si>
  <si>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</si>
  <si>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</si>
  <si>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</si>
  <si>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</si>
  <si>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</si>
  <si>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</si>
  <si>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</si>
  <si>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</si>
  <si>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</si>
  <si>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</si>
  <si>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</si>
  <si>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</si>
  <si>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</si>
  <si>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</si>
  <si>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</si>
  <si>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</si>
  <si>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</si>
  <si>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</si>
  <si>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</si>
  <si>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</si>
  <si>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</si>
  <si>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</si>
  <si>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</si>
  <si>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</si>
  <si>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</si>
  <si>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</si>
  <si>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</si>
  <si>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</si>
  <si>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</si>
  <si>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</si>
  <si>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</si>
  <si>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</si>
  <si>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</si>
  <si>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</si>
  <si>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</si>
  <si>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</si>
  <si>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</si>
  <si>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</si>
  <si>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</si>
  <si>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</si>
  <si>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</si>
  <si>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</si>
  <si>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</si>
  <si>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</si>
  <si>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</si>
  <si>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</si>
  <si>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</si>
  <si>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</si>
  <si>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</si>
  <si>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</si>
  <si>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</si>
  <si>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</si>
  <si>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</si>
  <si>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</si>
  <si>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</si>
  <si>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</si>
  <si>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</si>
  <si>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</si>
  <si>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</si>
  <si>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</si>
  <si>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</si>
  <si>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</si>
  <si>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</si>
  <si>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</si>
  <si>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</si>
  <si>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</si>
  <si>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</si>
  <si>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</si>
  <si>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</si>
  <si>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</si>
  <si>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</si>
  <si>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</si>
  <si>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</si>
  <si>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</si>
  <si>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</si>
  <si>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</si>
  <si>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</si>
  <si>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</si>
  <si>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</si>
  <si>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</si>
  <si>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</si>
  <si>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</si>
  <si>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</si>
  <si>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</si>
  <si>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</si>
  <si>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</si>
  <si>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</si>
  <si>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</si>
  <si>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</si>
  <si>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</si>
  <si>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</si>
  <si>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</si>
  <si>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</si>
  <si>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</si>
  <si>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</si>
  <si>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</si>
  <si>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</si>
  <si>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</si>
  <si>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</si>
  <si>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</si>
  <si>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</si>
  <si>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</si>
  <si>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</si>
  <si>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</si>
  <si>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</si>
  <si>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</si>
  <si>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</si>
  <si>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</si>
  <si>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</si>
  <si>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</si>
  <si>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</si>
  <si>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</si>
  <si>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</si>
  <si>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</si>
  <si>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</si>
  <si>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</si>
  <si>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</si>
  <si>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</si>
  <si>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</si>
  <si>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</si>
  <si>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</si>
  <si>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</si>
  <si>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</si>
  <si>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</si>
  <si>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</si>
  <si>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</si>
  <si>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</si>
  <si>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</si>
  <si>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</si>
  <si>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</si>
  <si>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</si>
  <si>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</si>
  <si>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</si>
  <si>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</si>
  <si>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</si>
  <si>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</si>
  <si>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</si>
  <si>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</si>
  <si>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</si>
  <si>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</si>
  <si>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</si>
  <si>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</si>
  <si>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</si>
  <si>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</si>
  <si>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</si>
  <si>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</si>
  <si>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</si>
  <si>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</si>
  <si>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</si>
  <si>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</si>
  <si>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</si>
  <si>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</si>
  <si>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</si>
  <si>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</si>
  <si>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</si>
  <si>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</si>
  <si>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</si>
  <si>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</si>
  <si>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</si>
  <si>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</si>
  <si>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</si>
  <si>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</si>
  <si>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</si>
  <si>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</si>
  <si>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</si>
  <si>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</si>
  <si>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</si>
  <si>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</si>
  <si>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</si>
  <si>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</si>
  <si>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</si>
  <si>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</si>
  <si>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</si>
  <si>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</si>
  <si>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</si>
  <si>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</si>
  <si>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</si>
  <si>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</si>
  <si>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</si>
  <si>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</si>
  <si>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</si>
  <si>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</si>
  <si>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</si>
  <si>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</si>
  <si>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</si>
  <si>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</si>
  <si>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</si>
  <si>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</si>
  <si>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</si>
  <si>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</si>
  <si>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</si>
  <si>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</si>
  <si>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</si>
  <si>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</si>
  <si>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</si>
  <si>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</si>
  <si>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</si>
  <si>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</si>
  <si>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</si>
  <si>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</si>
  <si>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</si>
  <si>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</si>
  <si>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</si>
  <si>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</si>
  <si>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</si>
  <si>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</si>
  <si>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</si>
  <si>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</si>
  <si>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</si>
  <si>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</si>
  <si>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</si>
  <si>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</si>
  <si>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</si>
  <si>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</si>
  <si>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</si>
  <si>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</si>
  <si>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</si>
  <si>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</si>
  <si>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</si>
  <si>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</si>
  <si>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</si>
  <si>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</si>
  <si>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</si>
  <si>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</si>
  <si>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</si>
  <si>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</si>
  <si>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</si>
  <si>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</si>
  <si>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</si>
  <si>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</si>
  <si>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</si>
  <si>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</si>
  <si>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</si>
  <si>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</si>
  <si>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</si>
  <si>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</si>
  <si>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</si>
  <si>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</si>
  <si>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</si>
  <si>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</si>
  <si>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</si>
  <si>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</si>
  <si>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</si>
  <si>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</si>
  <si>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</si>
  <si>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</si>
  <si>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</si>
  <si>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</si>
  <si>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</si>
  <si>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</si>
  <si>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</si>
  <si>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</si>
  <si>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</si>
  <si>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</si>
  <si>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</si>
  <si>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</si>
  <si>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</si>
  <si>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</si>
  <si>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</si>
  <si>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</si>
  <si>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</si>
  <si>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</si>
  <si>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</si>
  <si>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</si>
  <si>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</si>
  <si>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</si>
  <si>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</si>
  <si>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</si>
  <si>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</si>
  <si>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</si>
  <si>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</si>
  <si>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</si>
  <si>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</si>
  <si>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</si>
  <si>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</si>
  <si>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</si>
  <si>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</si>
  <si>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</si>
  <si>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</si>
  <si>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</si>
  <si>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</si>
  <si>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</si>
  <si>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</si>
  <si>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</si>
  <si>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</si>
  <si>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</si>
  <si>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</si>
  <si>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</si>
  <si>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</si>
  <si>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</si>
  <si>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</si>
  <si>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</si>
  <si>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</si>
  <si>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</si>
  <si>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</si>
  <si>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</si>
  <si>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</si>
  <si>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</si>
  <si>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</si>
  <si>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</si>
  <si>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</si>
  <si>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</si>
  <si>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</si>
  <si>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</si>
  <si>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</si>
  <si>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</si>
  <si>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</si>
  <si>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</si>
  <si>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</si>
  <si>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</si>
  <si>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</si>
  <si>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</si>
  <si>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</si>
  <si>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</si>
  <si>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</si>
  <si>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</si>
  <si>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</si>
  <si>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</si>
  <si>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</si>
  <si>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</si>
  <si>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</si>
  <si>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</si>
  <si>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</si>
  <si>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</si>
  <si>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</si>
  <si>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</si>
  <si>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</si>
  <si>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</si>
  <si>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</si>
  <si>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</si>
  <si>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</si>
  <si>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</si>
  <si>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</si>
  <si>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</si>
  <si>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</si>
  <si>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</si>
  <si>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</si>
  <si>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</si>
  <si>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</si>
  <si>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</si>
  <si>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</si>
  <si>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</si>
  <si>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</si>
  <si>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</si>
  <si>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</si>
  <si>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</si>
  <si>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</si>
  <si>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</si>
  <si>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</si>
  <si>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</si>
  <si>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</si>
  <si>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</si>
  <si>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</si>
  <si>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</si>
  <si>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</si>
  <si>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</si>
  <si>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</si>
  <si>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</si>
  <si>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</si>
  <si>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</si>
  <si>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</si>
  <si>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</si>
  <si>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</si>
  <si>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</si>
  <si>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</si>
  <si>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</si>
  <si>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</si>
  <si>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</si>
  <si>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</si>
  <si>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</si>
  <si>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</si>
  <si>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</si>
  <si>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</si>
  <si>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</si>
  <si>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</si>
  <si>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</si>
  <si>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</si>
  <si>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</si>
  <si>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</si>
  <si>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</si>
  <si>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</si>
  <si>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</si>
  <si>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</si>
  <si>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</si>
  <si>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</si>
  <si>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</si>
  <si>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</si>
  <si>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</si>
  <si>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</si>
  <si>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</si>
  <si>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</si>
  <si>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</si>
  <si>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</si>
  <si>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</si>
  <si>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</si>
  <si>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</si>
  <si>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</si>
  <si>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</si>
  <si>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</si>
  <si>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</si>
  <si>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</si>
  <si>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</si>
  <si>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</si>
  <si>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</si>
  <si>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</si>
  <si>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</si>
  <si>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</si>
  <si>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</si>
  <si>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</si>
  <si>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</si>
  <si>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</si>
  <si>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</si>
  <si>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</si>
  <si>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</si>
  <si>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</si>
  <si>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</si>
  <si>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</si>
  <si>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</si>
  <si>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</si>
  <si>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</si>
  <si>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</si>
  <si>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</si>
  <si>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</si>
  <si>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</si>
  <si>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</si>
  <si>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</si>
  <si>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</si>
  <si>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</si>
  <si>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</si>
  <si>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</si>
  <si>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</si>
  <si>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</si>
  <si>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</si>
  <si>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</si>
  <si>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</si>
  <si>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</si>
  <si>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</si>
  <si>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</si>
  <si>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</si>
  <si>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</si>
  <si>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</si>
  <si>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</si>
  <si>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</si>
  <si>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</si>
  <si>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</si>
  <si>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</si>
  <si>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</si>
  <si>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</si>
  <si>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</si>
  <si>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</si>
  <si>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</si>
  <si>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</si>
  <si>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</si>
  <si>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</si>
  <si>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</si>
  <si>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</si>
  <si>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</si>
  <si>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</si>
  <si>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</si>
  <si>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</si>
  <si>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</si>
  <si>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</si>
  <si>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</si>
  <si>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</si>
  <si>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</si>
  <si>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</si>
  <si>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</si>
  <si>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</si>
  <si>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</si>
  <si>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</si>
  <si>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</si>
  <si>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</si>
  <si>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</si>
  <si>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</si>
  <si>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</si>
  <si>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</si>
  <si>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</si>
  <si>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</si>
  <si>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</si>
  <si>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</si>
  <si>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</si>
  <si>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</si>
  <si>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</si>
  <si>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</si>
  <si>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</si>
  <si>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</si>
  <si>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</si>
  <si>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</si>
  <si>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</si>
  <si>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</si>
  <si>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</si>
  <si>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</si>
  <si>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</si>
  <si>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</si>
  <si>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</si>
  <si>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</si>
  <si>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</si>
  <si>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</si>
  <si>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</si>
  <si>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</si>
  <si>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</si>
  <si>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</si>
  <si>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</si>
  <si>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</si>
  <si>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</si>
  <si>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</si>
  <si>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</si>
  <si>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</si>
  <si>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</si>
  <si>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</si>
  <si>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</si>
  <si>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</si>
  <si>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</si>
  <si>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</si>
  <si>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</si>
  <si>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</si>
  <si>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</si>
  <si>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</si>
  <si>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</si>
  <si>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</si>
  <si>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</si>
  <si>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</si>
  <si>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</si>
  <si>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</si>
  <si>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</si>
  <si>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</si>
  <si>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</si>
  <si>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</si>
  <si>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</si>
  <si>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</si>
  <si>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</si>
  <si>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</si>
  <si>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</si>
  <si>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</si>
  <si>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</si>
  <si>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</si>
  <si>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</si>
  <si>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</si>
  <si>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</si>
  <si>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</si>
  <si>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</si>
  <si>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</si>
  <si>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</si>
  <si>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</si>
  <si>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</si>
  <si>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</si>
  <si>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</si>
  <si>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</si>
  <si>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</si>
  <si>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</si>
  <si>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</si>
  <si>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</si>
  <si>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</si>
  <si>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</si>
  <si>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</si>
  <si>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</si>
  <si>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</si>
  <si>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</si>
  <si>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</si>
  <si>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</si>
  <si>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</si>
  <si>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</si>
  <si>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</si>
  <si>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</si>
  <si>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</si>
  <si>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</si>
  <si>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</si>
  <si>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</si>
  <si>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</si>
  <si>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</si>
  <si>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</si>
  <si>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</si>
  <si>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</si>
  <si>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</si>
  <si>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</si>
  <si>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</si>
  <si>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</si>
  <si>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</si>
  <si>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</si>
  <si>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</si>
  <si>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</si>
  <si>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</si>
  <si>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</si>
  <si>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</si>
  <si>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</si>
  <si>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</si>
  <si>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</si>
  <si>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</si>
  <si>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</si>
  <si>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</si>
  <si>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</si>
  <si>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</si>
  <si>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</si>
  <si>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</si>
  <si>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</si>
  <si>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</si>
  <si>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</si>
  <si>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</si>
  <si>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</si>
  <si>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</si>
  <si>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</si>
  <si>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</si>
  <si>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</si>
  <si>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</si>
  <si>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</si>
  <si>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</si>
  <si>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</si>
  <si>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</si>
  <si>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</si>
  <si>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</si>
  <si>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</si>
  <si>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</si>
  <si>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</si>
  <si>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</si>
  <si>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</si>
  <si>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</si>
  <si>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</si>
  <si>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</si>
  <si>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</si>
  <si>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</si>
  <si>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</si>
  <si>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</si>
  <si>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</si>
  <si>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</si>
  <si>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</si>
  <si>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</si>
  <si>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</si>
  <si>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</si>
  <si>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</si>
  <si>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</si>
  <si>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</si>
  <si>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</si>
  <si>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</si>
  <si>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</si>
  <si>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</si>
  <si>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</si>
  <si>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</si>
  <si>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</si>
  <si>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</si>
  <si>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</si>
  <si>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</si>
  <si>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</si>
  <si>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</si>
  <si>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</si>
  <si>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</si>
  <si>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</si>
  <si>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</si>
  <si>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</si>
  <si>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</si>
  <si>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</si>
  <si>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</si>
  <si>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</si>
  <si>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</si>
  <si>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</si>
  <si>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</si>
  <si>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</si>
  <si>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</si>
  <si>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</si>
  <si>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</si>
  <si>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</si>
  <si>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</si>
  <si>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</si>
  <si>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</si>
  <si>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</si>
  <si>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</si>
  <si>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</si>
  <si>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</si>
  <si>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</si>
  <si>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</si>
  <si>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</si>
  <si>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</si>
  <si>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</si>
  <si>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</si>
  <si>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</si>
  <si>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</si>
  <si>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</si>
  <si>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</si>
  <si>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</si>
  <si>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</si>
  <si>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</si>
  <si>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</si>
  <si>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</si>
  <si>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</si>
  <si>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</si>
  <si>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</si>
  <si>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</si>
  <si>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</si>
  <si>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</si>
  <si>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</si>
  <si>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</si>
  <si>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</si>
  <si>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</si>
  <si>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</si>
  <si>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</si>
  <si>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</si>
  <si>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</si>
  <si>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</si>
  <si>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</si>
  <si>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</si>
  <si>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</si>
  <si>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</si>
  <si>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</si>
  <si>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</si>
  <si>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</si>
  <si>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</si>
  <si>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</si>
  <si>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</si>
  <si>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</si>
  <si>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</si>
  <si>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</si>
  <si>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</si>
  <si>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</si>
  <si>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</si>
  <si>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</si>
  <si>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</si>
  <si>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</si>
  <si>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</si>
  <si>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</si>
  <si>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</si>
  <si>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</si>
  <si>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</si>
  <si>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</si>
  <si>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</si>
  <si>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</si>
  <si>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</si>
  <si>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</si>
  <si>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</si>
  <si>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</si>
  <si>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</si>
  <si>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</si>
  <si>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</si>
  <si>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</si>
  <si>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</si>
  <si>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</si>
  <si>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</si>
  <si>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</si>
  <si>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</si>
  <si>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</si>
  <si>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</si>
  <si>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</si>
  <si>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</si>
  <si>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</si>
  <si>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</si>
  <si>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</si>
  <si>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</si>
  <si>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</si>
  <si>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</si>
  <si>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</si>
  <si>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</si>
  <si>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</si>
  <si>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</si>
  <si>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</si>
  <si>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</si>
  <si>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</si>
  <si>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</si>
  <si>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</si>
  <si>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</si>
  <si>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</si>
  <si>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</si>
  <si>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</si>
  <si>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</si>
  <si>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</si>
  <si>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</si>
  <si>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</si>
  <si>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</si>
  <si>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</si>
  <si>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</si>
  <si>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</si>
  <si>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</si>
  <si>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</si>
  <si>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</si>
  <si>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</si>
  <si>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</si>
  <si>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</si>
  <si>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</si>
  <si>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</si>
  <si>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</si>
  <si>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</si>
  <si>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</si>
  <si>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</si>
  <si>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</si>
  <si>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</si>
  <si>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</si>
  <si>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</si>
  <si>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</si>
  <si>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</si>
  <si>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</si>
  <si>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</si>
  <si>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</si>
  <si>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</si>
  <si>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</si>
  <si>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</si>
  <si>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</si>
  <si>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</si>
  <si>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</si>
  <si>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</si>
  <si>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</si>
  <si>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</si>
  <si>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</si>
  <si>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</si>
  <si>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</si>
  <si>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</si>
  <si>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</si>
  <si>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</si>
  <si>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</si>
  <si>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</si>
  <si>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</si>
  <si>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</si>
  <si>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</si>
  <si>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</si>
  <si>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</si>
  <si>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</si>
  <si>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</si>
  <si>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</si>
  <si>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</si>
  <si>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</si>
  <si>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</si>
  <si>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</si>
  <si>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</si>
  <si>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</si>
  <si>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</si>
  <si>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</si>
  <si>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</si>
  <si>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</si>
  <si>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</si>
  <si>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</si>
  <si>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</si>
  <si>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</si>
  <si>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</si>
  <si>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</si>
  <si>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</si>
  <si>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</si>
  <si>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</si>
  <si>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</si>
  <si>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</si>
  <si>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</si>
  <si>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</si>
  <si>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</si>
  <si>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</si>
  <si>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</si>
  <si>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</si>
  <si>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</si>
  <si>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</si>
  <si>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</si>
  <si>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</si>
  <si>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</si>
  <si>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</si>
  <si>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</si>
  <si>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</si>
  <si>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</si>
  <si>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</si>
  <si>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</si>
  <si>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</si>
  <si>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</si>
  <si>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</si>
  <si>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</si>
  <si>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</si>
  <si>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</si>
  <si>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</si>
  <si>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</si>
  <si>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</si>
  <si>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</si>
  <si>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</si>
  <si>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</si>
  <si>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</si>
  <si>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</si>
  <si>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</si>
  <si>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</si>
  <si>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</si>
  <si>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</si>
  <si>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</si>
  <si>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</si>
  <si>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</si>
  <si>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</si>
  <si>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</si>
  <si>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</si>
  <si>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</si>
  <si>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</si>
  <si>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</si>
  <si>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</si>
  <si>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</si>
  <si>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</si>
  <si>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</si>
  <si>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</si>
  <si>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</si>
  <si>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</si>
  <si>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</si>
  <si>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</si>
  <si>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</si>
  <si>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</si>
  <si>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</si>
  <si>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</si>
  <si>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</si>
  <si>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</si>
  <si>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</si>
  <si>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</si>
  <si>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</si>
  <si>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</si>
  <si>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</si>
  <si>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</si>
  <si>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</si>
  <si>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</si>
  <si>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</si>
  <si>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</si>
  <si>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</si>
  <si>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</si>
  <si>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</si>
  <si>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</si>
  <si>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</si>
  <si>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</si>
  <si>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</si>
  <si>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</si>
  <si>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</si>
  <si>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</si>
  <si>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</si>
  <si>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</si>
  <si>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</si>
  <si>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</si>
  <si>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</si>
  <si>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</si>
  <si>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</si>
  <si>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</si>
  <si>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</si>
  <si>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</si>
  <si>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</si>
  <si>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</si>
  <si>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</si>
  <si>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</si>
  <si>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</si>
  <si>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</si>
  <si>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</si>
  <si>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</si>
  <si>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</si>
  <si>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</si>
  <si>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</si>
  <si>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</si>
  <si>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</si>
  <si>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</si>
  <si>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</si>
  <si>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</si>
  <si>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</si>
  <si>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</si>
  <si>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</si>
  <si>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</si>
  <si>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</si>
  <si>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</si>
  <si>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</si>
  <si>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</si>
  <si>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</si>
  <si>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</si>
  <si>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</si>
  <si>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</si>
  <si>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</si>
  <si>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</si>
  <si>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</si>
  <si>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</si>
  <si>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</si>
  <si>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</si>
  <si>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</si>
  <si>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</si>
  <si>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</si>
  <si>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</si>
  <si>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</si>
  <si>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</si>
  <si>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</si>
  <si>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</si>
  <si>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</si>
  <si>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</si>
  <si>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</si>
  <si>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</si>
  <si>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</si>
  <si>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</si>
  <si>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</si>
  <si>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</si>
  <si>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</si>
  <si>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</si>
  <si>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</si>
  <si>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</si>
  <si>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</si>
  <si>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</si>
  <si>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</si>
  <si>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</si>
  <si>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</si>
  <si>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</si>
  <si>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</si>
  <si>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</si>
  <si>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</si>
  <si>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</si>
  <si>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</si>
  <si>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</si>
  <si>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</si>
  <si>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</si>
  <si>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</si>
  <si>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</si>
  <si>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</si>
  <si>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</si>
  <si>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</si>
  <si>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</si>
  <si>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</si>
  <si>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</si>
  <si>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</si>
  <si>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</si>
  <si>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</si>
  <si>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</si>
  <si>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</si>
  <si>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</si>
  <si>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</si>
  <si>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</si>
  <si>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</si>
  <si>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</si>
  <si>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</si>
  <si>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</si>
  <si>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</si>
  <si>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</si>
  <si>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</si>
  <si>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</si>
  <si>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</si>
  <si>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</si>
  <si>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</si>
  <si>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</si>
  <si>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</si>
  <si>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</si>
  <si>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</si>
  <si>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</si>
  <si>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</si>
  <si>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</si>
  <si>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</si>
  <si>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</si>
  <si>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</si>
  <si>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</si>
  <si>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</si>
  <si>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</si>
  <si>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</si>
  <si>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</si>
  <si>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</si>
  <si>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</si>
  <si>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</si>
  <si>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</si>
  <si>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</si>
  <si>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</si>
  <si>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</si>
  <si>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</si>
  <si>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</si>
  <si>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</si>
  <si>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</si>
  <si>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</si>
  <si>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</si>
  <si>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</si>
  <si>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</si>
  <si>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</si>
  <si>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</si>
  <si>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</si>
  <si>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</si>
  <si>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</si>
  <si>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</si>
  <si>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</si>
  <si>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</si>
  <si>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</si>
  <si>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</si>
  <si>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</si>
  <si>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</si>
  <si>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</si>
  <si>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</si>
  <si>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</si>
  <si>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</si>
  <si>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</si>
  <si>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</si>
  <si>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</si>
  <si>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</si>
  <si>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</si>
  <si>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</si>
  <si>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</si>
  <si>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</si>
  <si>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</si>
  <si>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</si>
  <si>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</si>
  <si>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</si>
  <si>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</si>
  <si>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</si>
  <si>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</si>
  <si>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</si>
  <si>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</si>
  <si>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</si>
  <si>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</si>
  <si>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</si>
  <si>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</si>
  <si>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</si>
  <si>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</si>
  <si>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</si>
  <si>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</si>
  <si>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</si>
  <si>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</si>
  <si>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</si>
  <si>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</si>
  <si>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</si>
  <si>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</si>
  <si>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</si>
  <si>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</si>
  <si>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</si>
  <si>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</si>
  <si>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</si>
  <si>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</si>
  <si>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</si>
  <si>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</si>
  <si>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</si>
  <si>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</si>
  <si>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</si>
  <si>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</si>
  <si>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</si>
  <si>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</si>
  <si>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</si>
  <si>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</si>
  <si>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</si>
  <si>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</si>
  <si>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</si>
  <si>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</si>
  <si>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</si>
  <si>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</si>
  <si>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</si>
  <si>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</si>
  <si>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</si>
  <si>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</si>
  <si>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</si>
  <si>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</si>
  <si>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</si>
  <si>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</si>
  <si>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</si>
  <si>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</si>
  <si>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</si>
  <si>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</si>
  <si>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</si>
  <si>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</si>
  <si>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</si>
  <si>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</si>
  <si>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</si>
  <si>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</si>
  <si>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</si>
  <si>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</si>
  <si>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</si>
  <si>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</si>
  <si>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</si>
  <si>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</si>
  <si>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</si>
  <si>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</si>
  <si>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</si>
  <si>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</si>
  <si>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</si>
  <si>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</si>
  <si>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</si>
  <si>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</si>
  <si>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</si>
  <si>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</si>
  <si>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</si>
  <si>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</si>
  <si>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</si>
  <si>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</si>
  <si>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</si>
  <si>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</si>
  <si>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</si>
  <si>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</si>
  <si>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</si>
  <si>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</si>
  <si>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</si>
  <si>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</si>
  <si>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</si>
  <si>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</si>
  <si>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</si>
  <si>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</si>
  <si>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</si>
  <si>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</si>
  <si>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</si>
  <si>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</si>
  <si>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</si>
  <si>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</si>
  <si>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</si>
  <si>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</si>
  <si>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</si>
  <si>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</si>
  <si>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</si>
  <si>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</si>
  <si>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</si>
  <si>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</si>
  <si>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</si>
  <si>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</si>
  <si>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</si>
  <si>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</si>
  <si>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</si>
  <si>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</si>
  <si>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</si>
  <si>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</si>
  <si>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</si>
  <si>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</si>
  <si>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</si>
  <si>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</si>
  <si>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</si>
  <si>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</si>
  <si>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</si>
  <si>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</si>
  <si>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</si>
  <si>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</si>
  <si>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</si>
  <si>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</si>
  <si>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</si>
  <si>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</si>
  <si>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</si>
  <si>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</si>
  <si>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</si>
  <si>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</si>
  <si>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</si>
  <si>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</si>
  <si>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</si>
  <si>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</si>
  <si>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</si>
  <si>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</si>
  <si>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</si>
  <si>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</si>
  <si>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</si>
  <si>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</si>
  <si>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</si>
  <si>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</si>
  <si>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</si>
  <si>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</si>
  <si>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</si>
  <si>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</si>
  <si>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</si>
  <si>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</si>
  <si>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</si>
  <si>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</si>
  <si>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</si>
  <si>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</si>
  <si>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</si>
  <si>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</si>
  <si>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</si>
  <si>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</si>
  <si>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</si>
  <si>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</si>
  <si>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</si>
  <si>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</si>
  <si>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</si>
  <si>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</si>
  <si>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</si>
  <si>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</si>
  <si>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</si>
  <si>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</si>
  <si>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</si>
  <si>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</si>
  <si>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</si>
  <si>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</si>
  <si>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</si>
  <si>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</si>
  <si>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</si>
  <si>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</si>
  <si>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</si>
  <si>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</si>
  <si>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</si>
  <si>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</si>
  <si>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</si>
  <si>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</si>
  <si>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</si>
  <si>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</si>
  <si>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</si>
  <si>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</si>
  <si>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</si>
  <si>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</si>
  <si>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</si>
  <si>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</si>
  <si>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</si>
  <si>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</si>
  <si>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</si>
  <si>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</si>
  <si>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</si>
  <si>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</si>
  <si>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</si>
  <si>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</si>
  <si>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</si>
  <si>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</si>
  <si>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</si>
  <si>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</si>
  <si>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</si>
  <si>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</si>
  <si>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</si>
  <si>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</si>
  <si>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</si>
  <si>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</si>
  <si>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</si>
  <si>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</si>
  <si>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</si>
  <si>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</si>
  <si>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</si>
  <si>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</si>
  <si>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</si>
  <si>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</si>
  <si>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</si>
  <si>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</si>
  <si>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</si>
  <si>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</si>
  <si>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</si>
  <si>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</si>
  <si>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</si>
  <si>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</si>
  <si>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</si>
  <si>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</si>
  <si>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</si>
  <si>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</si>
  <si>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</si>
  <si>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</si>
  <si>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</si>
  <si>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</si>
  <si>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</si>
  <si>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</si>
  <si>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</si>
  <si>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</si>
  <si>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</si>
  <si>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</si>
  <si>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</si>
  <si>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</si>
  <si>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</si>
  <si>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</si>
  <si>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</si>
  <si>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</si>
  <si>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</si>
  <si>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</si>
  <si>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</si>
  <si>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</si>
  <si>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</si>
  <si>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</si>
  <si>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</si>
  <si>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</si>
  <si>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</si>
  <si>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</si>
  <si>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</si>
  <si>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</si>
  <si>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</si>
  <si>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</si>
  <si>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</si>
  <si>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</si>
  <si>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</si>
  <si>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</si>
  <si>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</si>
  <si>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</si>
  <si>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</si>
  <si>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</si>
  <si>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</si>
  <si>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</si>
  <si>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</si>
  <si>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</si>
  <si>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</si>
  <si>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</si>
  <si>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</si>
  <si>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</si>
  <si>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</si>
  <si>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</si>
  <si>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</si>
  <si>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</si>
  <si>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</si>
  <si>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</si>
  <si>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</si>
  <si>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</si>
  <si>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</si>
  <si>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</si>
  <si>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</si>
  <si>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</si>
  <si>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</si>
  <si>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</si>
  <si>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</si>
  <si>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</si>
  <si>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</si>
  <si>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</si>
  <si>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</si>
  <si>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</si>
  <si>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</si>
  <si>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</si>
  <si>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</si>
  <si>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</si>
  <si>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</si>
  <si>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</si>
  <si>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</si>
  <si>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</si>
  <si>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</si>
  <si>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</si>
  <si>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</si>
  <si>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</si>
  <si>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</si>
  <si>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</si>
  <si>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</si>
  <si>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</si>
  <si>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</si>
  <si>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</si>
  <si>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</si>
  <si>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</si>
  <si>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</si>
  <si>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</si>
  <si>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</si>
  <si>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</si>
  <si>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</si>
  <si>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</si>
  <si>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</si>
  <si>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</si>
  <si>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</si>
  <si>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</si>
  <si>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</si>
  <si>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</si>
  <si>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</si>
  <si>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</si>
  <si>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</si>
  <si>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</si>
  <si>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</si>
  <si>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</si>
  <si>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</si>
  <si>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</si>
  <si>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</si>
  <si>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</si>
  <si>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</si>
  <si>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</si>
  <si>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</si>
  <si>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</si>
  <si>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</si>
  <si>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</si>
  <si>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</si>
  <si>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</si>
  <si>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</si>
  <si>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</si>
  <si>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</si>
  <si>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</si>
  <si>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</si>
  <si>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</si>
  <si>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</si>
  <si>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</si>
  <si>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</si>
  <si>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</si>
  <si>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</si>
  <si>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</si>
  <si>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</si>
  <si>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</si>
  <si>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</si>
  <si>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</si>
  <si>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</si>
  <si>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</si>
  <si>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</si>
  <si>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</si>
  <si>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</si>
  <si>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</si>
  <si>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</si>
  <si>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</si>
  <si>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</si>
  <si>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</si>
  <si>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</si>
  <si>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</si>
  <si>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</si>
  <si>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</si>
  <si>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</si>
  <si>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</si>
  <si>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</si>
  <si>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</si>
  <si>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</si>
  <si>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</si>
  <si>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</si>
  <si>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</si>
  <si>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</si>
  <si>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</si>
  <si>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</si>
  <si>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</si>
  <si>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</si>
  <si>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</si>
  <si>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</si>
  <si>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</si>
  <si>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</si>
  <si>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</si>
  <si>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</si>
  <si>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</si>
  <si>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</si>
  <si>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</si>
  <si>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</si>
  <si>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</si>
  <si>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</si>
  <si>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</si>
  <si>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</si>
  <si>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</si>
  <si>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</si>
  <si>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</si>
  <si>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</si>
  <si>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</si>
  <si>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</si>
  <si>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</si>
  <si>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</si>
  <si>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</si>
  <si>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</si>
  <si>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</si>
  <si>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</si>
  <si>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</si>
  <si>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</si>
  <si>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</si>
  <si>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</si>
  <si>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</si>
  <si>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</si>
  <si>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</si>
  <si>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</si>
  <si>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</si>
  <si>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</si>
  <si>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</si>
  <si>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</si>
  <si>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</si>
  <si>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</si>
  <si>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</si>
  <si>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</si>
  <si>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</si>
  <si>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</si>
  <si>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</si>
  <si>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</si>
  <si>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</si>
  <si>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</si>
  <si>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</si>
  <si>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</si>
  <si>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</si>
  <si>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</si>
  <si>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</si>
  <si>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</si>
  <si>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</si>
  <si>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</si>
  <si>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</si>
  <si>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</si>
  <si>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</si>
  <si>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</si>
  <si>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</si>
  <si>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</si>
  <si>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</si>
  <si>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</si>
  <si>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</si>
  <si>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</si>
  <si>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</si>
  <si>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</si>
  <si>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</si>
  <si>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</si>
  <si>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</si>
  <si>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</si>
  <si>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</si>
  <si>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</si>
  <si>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</si>
  <si>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</si>
  <si>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</si>
  <si>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</si>
  <si>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</si>
  <si>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</si>
  <si>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</si>
  <si>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</si>
  <si>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</si>
  <si>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</si>
  <si>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</si>
  <si>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</si>
  <si>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</si>
  <si>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</si>
  <si>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</si>
  <si>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</si>
  <si>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</si>
  <si>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</si>
  <si>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</si>
  <si>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</si>
  <si>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</si>
  <si>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</si>
  <si>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</si>
  <si>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</si>
  <si>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</si>
  <si>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</si>
  <si>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</si>
  <si>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</si>
  <si>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</si>
  <si>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</si>
  <si>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</si>
  <si>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</si>
  <si>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</si>
  <si>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</si>
  <si>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</si>
  <si>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</si>
  <si>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</si>
  <si>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</si>
  <si>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</si>
  <si>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</si>
  <si>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</si>
  <si>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</si>
  <si>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</si>
  <si>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</si>
  <si>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</si>
  <si>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</si>
  <si>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</si>
  <si>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</si>
  <si>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</si>
  <si>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</si>
  <si>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</si>
  <si>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</si>
  <si>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</si>
  <si>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</si>
  <si>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</si>
  <si>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</si>
  <si>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</si>
  <si>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</si>
  <si>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</si>
  <si>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</si>
  <si>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</si>
  <si>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</si>
  <si>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</si>
  <si>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</si>
  <si>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</si>
  <si>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</si>
  <si>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</si>
  <si>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</si>
  <si>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</si>
  <si>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</si>
  <si>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</si>
  <si>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</si>
  <si>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</si>
  <si>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</si>
  <si>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</si>
  <si>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</si>
  <si>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</si>
  <si>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</si>
  <si>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</si>
  <si>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</si>
  <si>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</si>
  <si>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</si>
  <si>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</si>
  <si>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</si>
  <si>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</si>
  <si>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</si>
  <si>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</si>
  <si>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</si>
  <si>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</si>
  <si>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</si>
  <si>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</si>
  <si>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</si>
  <si>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</si>
  <si>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</si>
  <si>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</si>
  <si>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</si>
  <si>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</si>
  <si>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</si>
  <si>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</si>
  <si>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</si>
  <si>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</si>
  <si>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</si>
  <si>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</si>
  <si>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</si>
  <si>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</si>
  <si>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</si>
  <si>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</si>
  <si>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</si>
  <si>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</si>
  <si>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</si>
  <si>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</si>
  <si>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</si>
  <si>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</si>
  <si>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</si>
  <si>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</si>
  <si>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</si>
  <si>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</si>
  <si>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</si>
  <si>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</si>
  <si>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</si>
  <si>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</si>
  <si>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</si>
  <si>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</si>
  <si>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</si>
  <si>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</si>
  <si>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</si>
  <si>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</si>
  <si>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</si>
  <si>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</si>
  <si>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</si>
  <si>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</si>
  <si>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</si>
  <si>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</si>
  <si>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</si>
  <si>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</si>
  <si>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</si>
  <si>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</si>
  <si>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</si>
  <si>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</si>
  <si>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</si>
  <si>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</si>
  <si>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</si>
  <si>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</si>
  <si>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</si>
  <si>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</si>
  <si>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</si>
  <si>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</si>
  <si>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</si>
  <si>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</si>
  <si>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</si>
  <si>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</si>
  <si>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</si>
  <si>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</si>
  <si>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</si>
  <si>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</si>
  <si>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</si>
  <si>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</si>
  <si>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</si>
  <si>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</si>
  <si>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</si>
  <si>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</si>
  <si>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</si>
  <si>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</si>
  <si>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</si>
  <si>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</si>
  <si>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</si>
  <si>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</si>
  <si>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</si>
  <si>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</si>
  <si>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</si>
  <si>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</si>
  <si>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</si>
  <si>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</si>
  <si>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</si>
  <si>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</si>
  <si>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</si>
  <si>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</si>
  <si>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</si>
  <si>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</si>
  <si>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</si>
  <si>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</si>
  <si>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</si>
  <si>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</si>
  <si>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</si>
  <si>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</si>
  <si>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</si>
  <si>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</si>
  <si>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</si>
  <si>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</si>
  <si>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</si>
  <si>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</si>
  <si>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</si>
  <si>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</si>
  <si>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</si>
  <si>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</si>
  <si>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</si>
  <si>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</si>
  <si>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</si>
  <si>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</si>
  <si>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</si>
  <si>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</si>
  <si>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</si>
  <si>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</si>
  <si>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</si>
  <si>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</si>
  <si>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</si>
  <si>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</si>
  <si>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</si>
  <si>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</si>
  <si>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</si>
  <si>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</si>
  <si>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</si>
  <si>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</si>
  <si>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</si>
  <si>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</si>
  <si>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</si>
  <si>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</si>
  <si>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</si>
  <si>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</si>
  <si>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</si>
  <si>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</si>
  <si>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</si>
  <si>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</si>
  <si>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</si>
  <si>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</si>
  <si>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</si>
  <si>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</si>
  <si>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</si>
  <si>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</si>
  <si>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</si>
  <si>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</si>
  <si>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</si>
  <si>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</si>
  <si>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</si>
  <si>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</si>
  <si>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</si>
  <si>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</si>
  <si>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</si>
  <si>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</si>
  <si>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</si>
  <si>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</si>
  <si>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</si>
  <si>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</si>
  <si>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</si>
  <si>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</si>
  <si>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</si>
  <si>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</si>
  <si>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</si>
  <si>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</si>
  <si>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</si>
  <si>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</si>
  <si>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</si>
  <si>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</si>
  <si>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</si>
  <si>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</si>
  <si>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</si>
  <si>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</si>
  <si>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</si>
  <si>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</si>
  <si>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</si>
  <si>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</si>
  <si>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</si>
  <si>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</si>
  <si>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</si>
  <si>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</si>
  <si>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</si>
  <si>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</si>
  <si>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</si>
  <si>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</si>
  <si>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</si>
  <si>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</si>
  <si>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</si>
  <si>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</si>
  <si>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</si>
  <si>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</si>
  <si>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</si>
  <si>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</si>
  <si>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</si>
  <si>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</si>
  <si>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</si>
  <si>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</si>
  <si>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</si>
  <si>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</si>
  <si>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</si>
  <si>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</si>
  <si>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</si>
  <si>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</si>
  <si>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</si>
  <si>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</si>
  <si>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</si>
  <si>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</si>
  <si>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</si>
  <si>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</si>
  <si>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</si>
  <si>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</si>
  <si>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</si>
  <si>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</si>
  <si>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</si>
  <si>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</si>
  <si>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</si>
  <si>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</si>
  <si>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</si>
  <si>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</si>
  <si>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</si>
  <si>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</si>
  <si>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</si>
  <si>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</si>
  <si>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</si>
  <si>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</si>
  <si>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</si>
  <si>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</si>
  <si>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</si>
  <si>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</si>
  <si>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</si>
  <si>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</si>
  <si>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</si>
  <si>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</si>
  <si>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</si>
  <si>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</si>
  <si>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</si>
  <si>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</si>
  <si>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</si>
  <si>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</si>
  <si>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</si>
  <si>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</si>
  <si>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</si>
  <si>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</si>
  <si>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</si>
  <si>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</si>
  <si>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</si>
  <si>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</si>
  <si>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</si>
  <si>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</si>
  <si>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</si>
  <si>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</si>
  <si>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</si>
  <si>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</si>
  <si>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</si>
  <si>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</si>
  <si>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</si>
  <si>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</si>
  <si>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</si>
  <si>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</si>
  <si>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</si>
  <si>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</si>
  <si>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</si>
  <si>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</si>
  <si>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</si>
  <si>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</si>
  <si>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</si>
  <si>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</si>
  <si>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</si>
  <si>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</si>
  <si>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</si>
  <si>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</si>
  <si>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</si>
  <si>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</si>
  <si>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</si>
  <si>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</si>
  <si>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</si>
  <si>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</si>
  <si>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</si>
  <si>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</si>
  <si>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</si>
  <si>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</si>
  <si>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</si>
  <si>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</si>
  <si>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</si>
  <si>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</si>
  <si>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</si>
  <si>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</si>
  <si>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</si>
  <si>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</si>
  <si>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</si>
  <si>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</si>
  <si>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</si>
  <si>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</si>
  <si>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</si>
  <si>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</si>
  <si>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</si>
  <si>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</si>
  <si>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</si>
  <si>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</si>
  <si>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</si>
  <si>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</si>
  <si>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</si>
  <si>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</si>
  <si>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</si>
  <si>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</si>
  <si>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</si>
  <si>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</si>
  <si>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</si>
  <si>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</si>
  <si>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</si>
  <si>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</si>
  <si>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</si>
  <si>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</si>
  <si>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</si>
  <si>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</si>
  <si>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</si>
  <si>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</si>
  <si>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</si>
  <si>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</si>
  <si>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</si>
  <si>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</si>
  <si>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</si>
  <si>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</si>
  <si>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</si>
  <si>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</si>
  <si>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</si>
  <si>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</si>
  <si>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</si>
  <si>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</si>
  <si>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</si>
  <si>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</si>
  <si>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</si>
  <si>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</si>
  <si>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</si>
  <si>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</si>
  <si>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</si>
  <si>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</si>
  <si>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</si>
  <si>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</si>
  <si>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</si>
  <si>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</si>
  <si>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</si>
  <si>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</si>
  <si>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</si>
  <si>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</si>
  <si>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</si>
  <si>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</si>
  <si>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</si>
  <si>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</si>
  <si>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</si>
  <si>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</si>
  <si>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</si>
  <si>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</si>
  <si>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</si>
  <si>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</si>
  <si>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</si>
  <si>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</si>
  <si>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</si>
  <si>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</si>
  <si>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</si>
  <si>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</si>
  <si>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</si>
  <si>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</si>
  <si>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</si>
  <si>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</si>
  <si>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</si>
  <si>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</si>
  <si>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</si>
  <si>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</si>
  <si>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</si>
  <si>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</si>
  <si>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</si>
  <si>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</si>
  <si>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</si>
  <si>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</si>
  <si>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</si>
  <si>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</si>
  <si>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</si>
  <si>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</si>
  <si>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</si>
  <si>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</si>
  <si>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</si>
  <si>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</si>
  <si>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</si>
  <si>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</si>
  <si>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</si>
  <si>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</si>
  <si>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</si>
  <si>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</si>
  <si>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</si>
  <si>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</si>
  <si>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</si>
  <si>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</si>
  <si>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</si>
  <si>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</si>
  <si>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</si>
  <si>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</si>
  <si>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</si>
  <si>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</si>
  <si>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</si>
  <si>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</si>
  <si>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</si>
  <si>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</si>
  <si>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</si>
  <si>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</si>
  <si>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</si>
  <si>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</si>
  <si>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</si>
  <si>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</si>
  <si>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</si>
  <si>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</si>
  <si>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</si>
  <si>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</si>
  <si>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</si>
  <si>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</si>
  <si>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</si>
  <si>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</si>
  <si>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</si>
  <si>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</si>
  <si>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</si>
  <si>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</si>
  <si>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</si>
  <si>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</si>
  <si>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</si>
  <si>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</si>
  <si>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</si>
  <si>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</si>
  <si>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</si>
  <si>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</si>
  <si>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</si>
  <si>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</si>
  <si>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</si>
  <si>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</si>
  <si>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</si>
  <si>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</si>
  <si>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</si>
  <si>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</si>
  <si>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</si>
  <si>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</si>
  <si>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</si>
  <si>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</si>
  <si>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</si>
  <si>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</si>
  <si>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</si>
  <si>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</si>
  <si>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</si>
  <si>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</si>
  <si>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</si>
  <si>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</si>
  <si>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</si>
  <si>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</si>
  <si>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</si>
  <si>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</si>
  <si>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</si>
  <si>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</si>
  <si>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</si>
  <si>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</si>
  <si>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</si>
  <si>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</si>
  <si>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</si>
  <si>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</si>
  <si>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</si>
  <si>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</si>
  <si>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</si>
  <si>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</si>
  <si>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</si>
  <si>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</si>
  <si>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</si>
  <si>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</si>
  <si>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</si>
  <si>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</si>
  <si>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</si>
  <si>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</si>
  <si>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</si>
  <si>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</si>
  <si>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</si>
  <si>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</si>
  <si>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</si>
  <si>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</si>
  <si>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</si>
  <si>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</si>
  <si>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</si>
  <si>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</si>
  <si>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</si>
  <si>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</si>
  <si>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</si>
  <si>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</si>
  <si>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</si>
  <si>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</si>
  <si>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</si>
  <si>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</si>
  <si>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</si>
  <si>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</si>
  <si>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</si>
  <si>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</si>
  <si>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</si>
  <si>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</si>
  <si>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</si>
  <si>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</si>
  <si>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</si>
  <si>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</si>
  <si>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</si>
  <si>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</si>
  <si>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</si>
  <si>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</si>
  <si>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</si>
  <si>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</si>
  <si>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</si>
  <si>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</si>
  <si>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</si>
  <si>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</si>
  <si>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</si>
  <si>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</si>
  <si>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</si>
  <si>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</si>
  <si>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</si>
  <si>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</si>
  <si>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</si>
  <si>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</si>
  <si>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</si>
  <si>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</si>
  <si>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</si>
  <si>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</si>
  <si>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</si>
  <si>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</si>
  <si>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</si>
  <si>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</si>
  <si>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</si>
  <si>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</si>
  <si>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</si>
  <si>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</si>
  <si>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</si>
  <si>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</si>
  <si>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</si>
  <si>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</si>
  <si>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</si>
  <si>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</si>
  <si>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</si>
  <si>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</si>
  <si>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</si>
  <si>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</si>
  <si>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</si>
  <si>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</si>
  <si>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</si>
  <si>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</si>
  <si>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</si>
  <si>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</si>
  <si>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</si>
  <si>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</si>
  <si>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</si>
  <si>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</si>
  <si>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</si>
  <si>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</si>
  <si>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</si>
  <si>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</si>
  <si>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</si>
  <si>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</si>
  <si>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</si>
  <si>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</si>
  <si>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</si>
  <si>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</si>
  <si>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</si>
  <si>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</si>
  <si>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</si>
  <si>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</si>
  <si>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</si>
  <si>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</si>
  <si>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</si>
  <si>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</si>
  <si>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</si>
  <si>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</si>
  <si>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</si>
  <si>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</si>
  <si>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</si>
  <si>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</si>
  <si>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</si>
  <si>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</si>
  <si>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</si>
  <si>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</si>
  <si>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</si>
  <si>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</si>
  <si>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</si>
  <si>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</si>
  <si>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</si>
  <si>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</si>
  <si>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</si>
  <si>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</si>
  <si>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</si>
  <si>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</si>
  <si>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</si>
  <si>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</si>
  <si>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</si>
  <si>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</si>
  <si>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</si>
  <si>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</si>
  <si>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</si>
  <si>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</si>
  <si>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</si>
  <si>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</si>
  <si>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</si>
  <si>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</si>
  <si>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</si>
  <si>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</si>
  <si>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</si>
  <si>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</si>
  <si>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</si>
  <si>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</si>
  <si>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</si>
  <si>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</si>
  <si>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</si>
  <si>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</si>
  <si>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</si>
  <si>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</si>
  <si>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</si>
  <si>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</si>
  <si>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</si>
  <si>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</si>
  <si>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</si>
  <si>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</si>
  <si>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</si>
  <si>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</si>
  <si>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</si>
  <si>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</si>
  <si>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</si>
  <si>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</si>
  <si>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</si>
  <si>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</si>
  <si>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</si>
  <si>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</si>
  <si>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</si>
  <si>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</si>
  <si>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</si>
  <si>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</si>
  <si>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</si>
  <si>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</si>
  <si>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</si>
  <si>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</si>
  <si>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</si>
  <si>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</si>
  <si>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</si>
  <si>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</si>
  <si>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</si>
  <si>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</si>
  <si>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</si>
  <si>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</si>
  <si>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</si>
  <si>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</si>
  <si>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</si>
  <si>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</si>
  <si>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</si>
  <si>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</si>
  <si>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</si>
  <si>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</si>
  <si>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</si>
  <si>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</si>
  <si>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</si>
  <si>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</si>
  <si>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</si>
  <si>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</si>
  <si>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</si>
  <si>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</si>
  <si>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</si>
  <si>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</si>
  <si>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</si>
  <si>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</si>
  <si>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</si>
  <si>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</si>
  <si>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</si>
  <si>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</si>
  <si>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</si>
  <si>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</si>
  <si>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</si>
  <si>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</si>
  <si>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</si>
  <si>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</si>
  <si>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</si>
  <si>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</si>
  <si>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</si>
  <si>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</si>
  <si>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</si>
  <si>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</si>
  <si>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</si>
  <si>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</si>
  <si>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</si>
  <si>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</si>
  <si>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</si>
  <si>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</si>
  <si>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</si>
  <si>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</si>
  <si>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</si>
  <si>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</si>
  <si>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</si>
  <si>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</si>
  <si>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</si>
  <si>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</si>
  <si>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</si>
  <si>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</si>
  <si>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</si>
  <si>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</si>
  <si>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</si>
  <si>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</si>
  <si>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</si>
  <si>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</si>
  <si>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</si>
  <si>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</si>
  <si>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</si>
  <si>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</si>
  <si>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</si>
  <si>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</si>
  <si>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</si>
  <si>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</si>
  <si>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</si>
  <si>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</si>
  <si>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</si>
  <si>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</si>
  <si>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</si>
  <si>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</si>
  <si>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</si>
  <si>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</si>
  <si>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</si>
  <si>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</si>
  <si>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</si>
  <si>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</si>
  <si>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</si>
  <si>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</si>
  <si>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</si>
  <si>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</si>
  <si>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</si>
  <si>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</si>
  <si>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</si>
  <si>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</si>
  <si>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</si>
  <si>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</si>
  <si>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</si>
  <si>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</si>
  <si>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</si>
  <si>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</si>
  <si>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</si>
  <si>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</si>
  <si>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</si>
  <si>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</si>
  <si>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</si>
  <si>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</si>
  <si>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</si>
  <si>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</si>
  <si>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</si>
  <si>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</si>
  <si>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</si>
  <si>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</si>
  <si>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</si>
  <si>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</si>
  <si>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</si>
  <si>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</si>
  <si>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</si>
  <si>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</si>
  <si>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</si>
  <si>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</si>
  <si>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</si>
  <si>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</si>
  <si>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</si>
  <si>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</si>
  <si>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</si>
  <si>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</si>
  <si>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</si>
  <si>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</si>
  <si>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</si>
  <si>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</si>
  <si>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</si>
  <si>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</si>
  <si>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</si>
  <si>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</si>
  <si>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</si>
  <si>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</si>
  <si>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</si>
  <si>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</si>
  <si>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</si>
  <si>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</si>
  <si>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</si>
  <si>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</si>
  <si>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</si>
  <si>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</si>
  <si>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</si>
  <si>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</si>
  <si>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</si>
  <si>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</si>
  <si>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</si>
  <si>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</si>
  <si>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</si>
  <si>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</si>
  <si>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</si>
  <si>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</si>
  <si>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</si>
  <si>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</si>
  <si>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</si>
  <si>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</si>
  <si>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</si>
  <si>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</si>
  <si>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</si>
  <si>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</si>
  <si>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</si>
  <si>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</si>
  <si>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</si>
  <si>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</si>
  <si>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</si>
  <si>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</si>
  <si>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</si>
  <si>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</si>
  <si>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</si>
  <si>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</si>
  <si>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</si>
  <si>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</si>
  <si>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</si>
  <si>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</si>
  <si>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</si>
  <si>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</si>
  <si>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</si>
  <si>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</si>
  <si>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</si>
  <si>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</si>
  <si>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</si>
  <si>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</si>
  <si>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</si>
  <si>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</si>
  <si>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</si>
  <si>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</si>
  <si>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</si>
  <si>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</si>
  <si>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</si>
  <si>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</si>
  <si>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</si>
  <si>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</si>
  <si>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</si>
  <si>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</si>
  <si>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</si>
  <si>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</si>
  <si>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</si>
  <si>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</si>
  <si>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</si>
  <si>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</si>
  <si>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</si>
  <si>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</si>
  <si>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</si>
  <si>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</si>
  <si>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</si>
  <si>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</si>
  <si>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</si>
  <si>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</si>
  <si>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</si>
  <si>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</si>
  <si>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</si>
  <si>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</si>
  <si>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</si>
  <si>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</si>
  <si>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</si>
  <si>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</si>
  <si>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</si>
  <si>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</si>
  <si>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</si>
  <si>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</si>
  <si>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</si>
  <si>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</si>
  <si>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</si>
  <si>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</si>
  <si>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</si>
  <si>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</si>
  <si>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</si>
  <si>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</si>
  <si>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</si>
  <si>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</si>
  <si>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</si>
  <si>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</si>
  <si>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</si>
  <si>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</si>
  <si>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</si>
  <si>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</si>
  <si>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</si>
  <si>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</si>
  <si>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</si>
  <si>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</si>
  <si>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</si>
  <si>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</si>
  <si>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</si>
  <si>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</si>
  <si>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</si>
  <si>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</si>
  <si>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</si>
  <si>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</si>
  <si>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</si>
  <si>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</si>
  <si>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</si>
  <si>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</si>
  <si>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</si>
  <si>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</si>
  <si>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</si>
  <si>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</si>
  <si>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</si>
  <si>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</si>
  <si>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</si>
  <si>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</si>
  <si>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</si>
  <si>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</si>
  <si>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</si>
  <si>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</si>
  <si>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</si>
  <si>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</si>
  <si>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</si>
  <si>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</si>
  <si>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</si>
  <si>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</si>
  <si>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</si>
  <si>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</si>
  <si>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</si>
  <si>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</si>
  <si>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</si>
  <si>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</si>
  <si>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</si>
  <si>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</si>
  <si>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</si>
  <si>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</si>
  <si>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</si>
  <si>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</si>
  <si>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</si>
  <si>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</si>
  <si>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</si>
  <si>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</si>
  <si>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</si>
  <si>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</si>
  <si>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</si>
  <si>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</si>
  <si>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</si>
  <si>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</si>
  <si>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</si>
  <si>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</si>
  <si>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</si>
  <si>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</si>
  <si>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</si>
  <si>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</si>
  <si>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</si>
  <si>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</si>
  <si>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</si>
  <si>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</si>
  <si>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</si>
  <si>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</si>
  <si>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</si>
  <si>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</si>
  <si>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</si>
  <si>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</si>
  <si>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</si>
  <si>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</si>
  <si>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</si>
  <si>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</si>
  <si>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</si>
  <si>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</si>
  <si>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</si>
  <si>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</si>
  <si>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</si>
  <si>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</si>
  <si>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</si>
  <si>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</si>
  <si>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</si>
  <si>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</si>
  <si>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</si>
  <si>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</si>
  <si>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</si>
  <si>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</si>
  <si>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</si>
  <si>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</si>
  <si>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</si>
  <si>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</si>
  <si>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</si>
  <si>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</si>
  <si>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</si>
  <si>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</si>
  <si>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</si>
  <si>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</si>
  <si>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</si>
  <si>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</si>
  <si>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</si>
  <si>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</si>
  <si>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</si>
  <si>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</si>
  <si>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</si>
  <si>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</si>
  <si>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</si>
  <si>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</si>
  <si>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</si>
  <si>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</si>
  <si>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</si>
  <si>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</si>
  <si>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</si>
  <si>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</si>
  <si>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</si>
  <si>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</si>
  <si>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</si>
  <si>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</si>
  <si>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</si>
  <si>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</si>
  <si>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</si>
  <si>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</si>
  <si>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</si>
  <si>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</si>
  <si>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</si>
  <si>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</si>
  <si>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</si>
  <si>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</si>
  <si>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</si>
  <si>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</si>
  <si>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</si>
  <si>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</si>
  <si>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</si>
  <si>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</si>
  <si>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</si>
  <si>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</si>
  <si>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</si>
  <si>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</si>
  <si>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</si>
  <si>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</si>
  <si>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</si>
  <si>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</si>
  <si>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</si>
  <si>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</si>
  <si>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</si>
  <si>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</si>
  <si>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</si>
  <si>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</si>
  <si>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</si>
  <si>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</si>
  <si>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</si>
  <si>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</si>
  <si>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</si>
  <si>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</si>
  <si>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</si>
  <si>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</si>
  <si>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</si>
  <si>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</si>
  <si>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</si>
  <si>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</si>
  <si>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</si>
  <si>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</si>
  <si>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</si>
  <si>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</si>
  <si>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</si>
  <si>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</si>
  <si>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</si>
  <si>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</si>
  <si>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</si>
  <si>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</si>
  <si>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</si>
  <si>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</si>
  <si>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</si>
  <si>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</si>
  <si>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</si>
  <si>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</si>
  <si>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</si>
  <si>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</si>
  <si>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</si>
  <si>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</si>
  <si>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</si>
  <si>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</si>
  <si>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</si>
  <si>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</si>
  <si>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</si>
  <si>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</si>
  <si>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</si>
  <si>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</si>
  <si>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</si>
  <si>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</si>
  <si>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</si>
  <si>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</si>
  <si>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</si>
  <si>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</si>
  <si>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</si>
  <si>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</si>
  <si>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</si>
  <si>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</si>
  <si>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</si>
  <si>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</si>
  <si>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</si>
  <si>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</si>
  <si>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</si>
  <si>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</si>
  <si>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</si>
  <si>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</si>
  <si>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</si>
  <si>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</si>
  <si>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</si>
  <si>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</si>
  <si>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</si>
  <si>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</si>
  <si>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</si>
  <si>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</si>
  <si>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</si>
  <si>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</si>
  <si>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</si>
  <si>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</si>
  <si>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</si>
  <si>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</si>
  <si>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</si>
  <si>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</si>
  <si>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</si>
  <si>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</si>
  <si>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</si>
  <si>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</si>
  <si>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</si>
  <si>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</si>
  <si>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</si>
  <si>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</si>
  <si>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</si>
  <si>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</si>
  <si>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</si>
  <si>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</si>
  <si>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</si>
  <si>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</si>
  <si>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</si>
  <si>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</si>
  <si>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</si>
  <si>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</si>
  <si>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</si>
  <si>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</si>
  <si>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</si>
  <si>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</si>
  <si>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</si>
  <si>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</si>
  <si>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</si>
  <si>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</si>
  <si>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</si>
  <si>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</si>
  <si>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</si>
  <si>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</si>
  <si>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</si>
  <si>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</si>
  <si>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</si>
  <si>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</si>
  <si>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</si>
  <si>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</si>
  <si>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</si>
  <si>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</si>
  <si>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</si>
  <si>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</si>
  <si>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</si>
  <si>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</si>
  <si>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</si>
  <si>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</si>
  <si>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</si>
  <si>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</si>
  <si>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</si>
  <si>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</si>
  <si>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</si>
  <si>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</si>
  <si>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</si>
  <si>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</si>
  <si>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</si>
  <si>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</si>
  <si>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</si>
  <si>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</si>
  <si>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</si>
  <si>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</si>
  <si>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</si>
  <si>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</si>
  <si>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</si>
  <si>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</si>
  <si>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</si>
  <si>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</si>
  <si>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</si>
  <si>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</si>
  <si>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</si>
  <si>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</si>
  <si>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</si>
  <si>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</si>
  <si>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</si>
  <si>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</si>
  <si>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</si>
  <si>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</si>
  <si>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</si>
  <si>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</si>
  <si>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</si>
  <si>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</si>
  <si>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</si>
  <si>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</si>
  <si>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</si>
  <si>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</si>
  <si>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</si>
  <si>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</si>
  <si>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</si>
  <si>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</si>
  <si>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</si>
  <si>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</si>
  <si>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</si>
  <si>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</si>
  <si>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</si>
  <si>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</si>
  <si>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</si>
  <si>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</si>
  <si>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</si>
  <si>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</si>
  <si>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</si>
  <si>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</si>
  <si>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</si>
  <si>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</si>
  <si>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</si>
  <si>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</si>
  <si>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</si>
  <si>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</si>
  <si>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</si>
  <si>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</si>
  <si>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</si>
  <si>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</si>
  <si>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</si>
  <si>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</si>
  <si>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</si>
  <si>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</si>
  <si>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</si>
  <si>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</si>
  <si>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</si>
  <si>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</si>
  <si>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</si>
  <si>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</si>
  <si>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</si>
  <si>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</si>
  <si>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</si>
  <si>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</si>
  <si>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</si>
  <si>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</si>
  <si>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</si>
  <si>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</si>
  <si>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</si>
  <si>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</si>
  <si>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</si>
  <si>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</si>
  <si>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</si>
  <si>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</si>
  <si>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</si>
  <si>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</si>
  <si>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</si>
  <si>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</si>
  <si>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</si>
  <si>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</si>
  <si>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</si>
  <si>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</si>
  <si>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</si>
  <si>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</si>
  <si>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</si>
  <si>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</si>
  <si>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</si>
  <si>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</si>
  <si>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</si>
  <si>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</si>
  <si>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</si>
  <si>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</si>
  <si>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</si>
  <si>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</si>
  <si>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</si>
  <si>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</si>
  <si>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</si>
  <si>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</si>
  <si>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</si>
  <si>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</si>
  <si>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</si>
  <si>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</si>
  <si>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</si>
  <si>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</si>
  <si>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</si>
  <si>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</si>
  <si>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</si>
  <si>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</si>
  <si>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</si>
  <si>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</si>
  <si>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</si>
  <si>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</si>
  <si>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</si>
  <si>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</si>
  <si>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</si>
  <si>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</si>
  <si>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</si>
  <si>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</si>
  <si>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</si>
  <si>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</si>
  <si>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</si>
  <si>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</si>
  <si>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</si>
  <si>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</si>
  <si>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</si>
  <si>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</si>
  <si>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</si>
  <si>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</si>
  <si>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</si>
  <si>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</si>
  <si>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</si>
  <si>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</si>
  <si>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</si>
  <si>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</si>
  <si>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</si>
  <si>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</si>
  <si>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</si>
  <si>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</si>
  <si>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</si>
  <si>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</si>
  <si>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</si>
  <si>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</si>
  <si>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</si>
  <si>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</si>
  <si>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</si>
  <si>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</si>
  <si>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</si>
  <si>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</si>
  <si>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</si>
  <si>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</si>
  <si>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</si>
  <si>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</si>
  <si>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</si>
  <si>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</si>
  <si>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</si>
  <si>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</si>
  <si>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</si>
  <si>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</si>
  <si>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</si>
  <si>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</si>
  <si>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</si>
  <si>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</si>
  <si>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</si>
  <si>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</si>
  <si>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</si>
  <si>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</si>
  <si>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</si>
  <si>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</si>
  <si>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</si>
  <si>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</si>
  <si>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</si>
  <si>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</si>
  <si>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</si>
  <si>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</si>
  <si>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</si>
  <si>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</si>
  <si>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</si>
  <si>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</si>
  <si>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</si>
  <si>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</si>
  <si>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</si>
  <si>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</si>
  <si>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</si>
  <si>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</si>
  <si>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</si>
  <si>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</si>
  <si>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</si>
  <si>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</si>
  <si>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</si>
  <si>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</si>
  <si>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</si>
  <si>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</si>
  <si>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</si>
  <si>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</si>
  <si>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</si>
  <si>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</si>
  <si>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</si>
  <si>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</si>
  <si>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</si>
  <si>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</si>
  <si>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</si>
  <si>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</si>
  <si>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</si>
  <si>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</si>
  <si>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</si>
  <si>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</si>
  <si>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</si>
  <si>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</si>
  <si>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</si>
  <si>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</si>
  <si>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</si>
  <si>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</si>
  <si>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</si>
  <si>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</si>
  <si>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</si>
  <si>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</si>
  <si>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</si>
  <si>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</si>
  <si>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</si>
  <si>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</si>
  <si>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</si>
  <si>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</si>
  <si>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</si>
  <si>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</si>
  <si>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</si>
  <si>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</si>
  <si>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</si>
  <si>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</si>
  <si>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</si>
  <si>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</si>
  <si>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</si>
  <si>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</si>
  <si>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</si>
  <si>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</si>
  <si>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</si>
  <si>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</si>
  <si>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</si>
  <si>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</si>
  <si>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</si>
  <si>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</si>
  <si>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</si>
  <si>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</si>
  <si>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</si>
  <si>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</si>
  <si>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</si>
  <si>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</si>
  <si>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</si>
  <si>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</si>
  <si>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</si>
  <si>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</si>
  <si>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</si>
  <si>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</si>
  <si>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</si>
  <si>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</si>
  <si>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</si>
  <si>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</si>
  <si>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</si>
  <si>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</si>
  <si>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</si>
  <si>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</si>
  <si>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</si>
  <si>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</si>
  <si>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</si>
  <si>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</si>
  <si>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</si>
  <si>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</si>
  <si>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</si>
  <si>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</si>
  <si>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</si>
  <si>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</si>
  <si>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</si>
  <si>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</si>
  <si>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</si>
  <si>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</si>
  <si>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</si>
  <si>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</si>
  <si>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</si>
  <si>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</si>
  <si>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</si>
  <si>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</si>
  <si>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</si>
  <si>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</si>
  <si>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</si>
  <si>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</si>
  <si>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</si>
  <si>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</si>
  <si>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</si>
  <si>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</si>
  <si>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</si>
  <si>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</si>
  <si>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</si>
  <si>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</si>
  <si>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</si>
  <si>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</si>
  <si>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</si>
  <si>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</si>
  <si>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</si>
  <si>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</si>
  <si>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</si>
  <si>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</si>
  <si>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</si>
  <si>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</si>
  <si>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</si>
  <si>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</si>
  <si>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</si>
  <si>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</si>
  <si>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</si>
  <si>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</si>
  <si>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</si>
  <si>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</si>
  <si>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</si>
  <si>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</si>
  <si>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</si>
  <si>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</si>
  <si>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</si>
  <si>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</si>
  <si>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</si>
  <si>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</si>
  <si>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</si>
  <si>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</si>
  <si>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</si>
  <si>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</si>
  <si>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</si>
  <si>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</si>
  <si>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</si>
  <si>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</si>
  <si>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</si>
  <si>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</si>
  <si>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</si>
  <si>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</si>
  <si>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</si>
  <si>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</si>
  <si>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</si>
  <si>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</si>
  <si>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</si>
  <si>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</si>
  <si>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</si>
  <si>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</si>
  <si>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</si>
  <si>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</si>
  <si>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</si>
  <si>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</si>
  <si>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</si>
  <si>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</si>
  <si>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</si>
  <si>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</si>
  <si>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</si>
  <si>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</si>
  <si>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</si>
  <si>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</si>
  <si>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</si>
  <si>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</si>
  <si>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</si>
  <si>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</si>
  <si>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</si>
  <si>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</si>
  <si>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</si>
  <si>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</si>
  <si>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</si>
  <si>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</si>
  <si>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</si>
  <si>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</si>
  <si>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</si>
  <si>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</si>
  <si>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</si>
  <si>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</si>
  <si>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</si>
  <si>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</si>
  <si>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</si>
  <si>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</si>
  <si>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</si>
  <si>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</si>
  <si>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</si>
  <si>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</si>
  <si>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</si>
  <si>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</si>
  <si>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</si>
  <si>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</si>
  <si>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</si>
  <si>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</si>
  <si>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</si>
  <si>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</si>
  <si>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</si>
  <si>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</si>
  <si>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</si>
  <si>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</si>
  <si>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</si>
  <si>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</si>
  <si>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</si>
  <si>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</si>
  <si>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</si>
  <si>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</si>
  <si>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</si>
  <si>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</si>
  <si>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</si>
  <si>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</si>
  <si>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</si>
  <si>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</si>
  <si>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</si>
  <si>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</si>
  <si>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</si>
  <si>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</si>
  <si>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</si>
  <si>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</si>
  <si>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</si>
  <si>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</si>
  <si>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</si>
  <si>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</si>
  <si>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</si>
  <si>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</si>
  <si>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</si>
  <si>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</si>
  <si>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</si>
  <si>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</si>
  <si>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</si>
  <si>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</si>
  <si>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</si>
  <si>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</si>
  <si>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</si>
  <si>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</si>
  <si>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</si>
  <si>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</si>
  <si>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</si>
  <si>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</si>
  <si>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</si>
  <si>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</si>
  <si>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</si>
  <si>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</si>
  <si>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</si>
  <si>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</si>
  <si>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</si>
  <si>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</si>
  <si>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</si>
  <si>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</si>
  <si>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</si>
  <si>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</si>
  <si>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</si>
  <si>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</si>
  <si>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</si>
  <si>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</si>
  <si>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</si>
  <si>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</si>
  <si>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</si>
  <si>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</si>
  <si>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</si>
  <si>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</si>
  <si>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</si>
  <si>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</si>
  <si>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</si>
  <si>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</si>
  <si>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</si>
  <si>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</si>
  <si>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</si>
  <si>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</si>
  <si>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</si>
  <si>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</si>
  <si>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</si>
  <si>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</si>
  <si>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</si>
  <si>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</si>
  <si>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</si>
  <si>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</si>
  <si>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</si>
  <si>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</si>
  <si>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</si>
  <si>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</si>
  <si>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</si>
  <si>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</si>
  <si>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</si>
  <si>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</si>
  <si>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</si>
  <si>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</si>
  <si>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</si>
  <si>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</si>
  <si>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</si>
  <si>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</si>
  <si>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</si>
  <si>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</si>
  <si>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</si>
  <si>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</si>
  <si>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</si>
  <si>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</si>
  <si>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</si>
  <si>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</si>
  <si>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</si>
  <si>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</si>
  <si>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</si>
  <si>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</si>
  <si>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</si>
  <si>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</si>
  <si>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</si>
  <si>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</si>
  <si>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</si>
  <si>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</si>
  <si>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</si>
  <si>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</si>
  <si>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</si>
  <si>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</si>
  <si>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</si>
  <si>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</si>
  <si>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</si>
  <si>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</si>
  <si>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</si>
  <si>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</si>
  <si>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</si>
  <si>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</si>
  <si>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</si>
  <si>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</si>
  <si>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</si>
  <si>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</si>
  <si>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</si>
  <si>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</si>
  <si>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</si>
  <si>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</si>
  <si>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</si>
  <si>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</si>
  <si>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</si>
  <si>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</si>
  <si>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</si>
  <si>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</si>
  <si>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</si>
  <si>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</si>
  <si>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</si>
  <si>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</si>
  <si>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</si>
  <si>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</si>
  <si>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</si>
  <si>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</si>
  <si>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</si>
  <si>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</si>
  <si>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</si>
  <si>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</si>
  <si>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</si>
  <si>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</si>
  <si>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</si>
  <si>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</si>
  <si>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</si>
  <si>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</si>
  <si>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</si>
  <si>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</si>
  <si>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</si>
  <si>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</si>
  <si>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</si>
  <si>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</si>
  <si>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</si>
  <si>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</si>
  <si>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</si>
  <si>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</si>
  <si>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</si>
  <si>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</si>
  <si>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</si>
  <si>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</si>
  <si>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</si>
  <si>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</si>
  <si>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</si>
  <si>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</si>
  <si>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</si>
  <si>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</si>
  <si>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</si>
  <si>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</si>
  <si>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</si>
  <si>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</si>
  <si>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</si>
  <si>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</si>
  <si>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</si>
  <si>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</si>
  <si>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</si>
  <si>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</si>
  <si>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</si>
  <si>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</si>
  <si>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</si>
  <si>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</si>
  <si>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</si>
  <si>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</si>
  <si>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</si>
  <si>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</si>
  <si>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</si>
  <si>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</si>
  <si>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</si>
  <si>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</si>
  <si>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</si>
  <si>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</si>
  <si>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</si>
  <si>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</si>
  <si>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</si>
  <si>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</si>
  <si>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</si>
  <si>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</si>
  <si>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</si>
  <si>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</si>
  <si>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</si>
  <si>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</si>
  <si>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</si>
  <si>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</si>
  <si>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</si>
  <si>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</si>
  <si>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</si>
  <si>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</si>
  <si>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</si>
  <si>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</si>
  <si>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</si>
  <si>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</si>
  <si>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</si>
  <si>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</si>
  <si>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</si>
  <si>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</si>
  <si>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</si>
  <si>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</si>
  <si>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</si>
  <si>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</si>
  <si>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</si>
  <si>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</si>
  <si>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</si>
  <si>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</si>
  <si>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</si>
  <si>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</si>
  <si>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</si>
  <si>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</si>
  <si>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</si>
  <si>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</si>
  <si>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</si>
  <si>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</si>
  <si>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</si>
  <si>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</si>
  <si>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</si>
  <si>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</si>
  <si>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</si>
  <si>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</si>
  <si>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</si>
  <si>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</si>
  <si>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</si>
  <si>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</si>
  <si>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</si>
  <si>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</si>
  <si>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</si>
  <si>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</si>
  <si>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</si>
  <si>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</si>
  <si>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</si>
  <si>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</si>
  <si>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</si>
  <si>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</si>
  <si>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</si>
  <si>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</si>
  <si>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</si>
  <si>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</si>
  <si>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</si>
  <si>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</si>
  <si>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</si>
  <si>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</si>
  <si>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</si>
  <si>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</si>
  <si>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</si>
  <si>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</si>
  <si>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</si>
  <si>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</si>
  <si>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</si>
  <si>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</si>
  <si>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</si>
  <si>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</si>
  <si>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</si>
  <si>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</si>
  <si>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</si>
  <si>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</si>
  <si>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</si>
  <si>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</si>
  <si>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</si>
  <si>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</si>
  <si>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</si>
  <si>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</si>
  <si>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</si>
  <si>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</si>
  <si>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</si>
  <si>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</si>
  <si>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</si>
  <si>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</si>
  <si>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</si>
  <si>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</si>
  <si>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</si>
  <si>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</si>
  <si>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</si>
  <si>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</si>
  <si>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</si>
  <si>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</si>
  <si>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</si>
  <si>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</si>
  <si>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</si>
  <si>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</si>
  <si>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</si>
  <si>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</si>
  <si>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</si>
  <si>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</si>
  <si>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</si>
  <si>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</si>
  <si>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</si>
  <si>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</si>
  <si>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</si>
  <si>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</si>
  <si>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</si>
  <si>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</si>
  <si>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</si>
  <si>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</si>
  <si>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</si>
  <si>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</si>
  <si>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</si>
  <si>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</si>
  <si>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</si>
  <si>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</si>
  <si>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</si>
  <si>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</si>
  <si>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</si>
  <si>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</si>
  <si>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</si>
  <si>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</si>
  <si>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</si>
  <si>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</si>
  <si>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</si>
  <si>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</si>
  <si>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</si>
  <si>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</si>
  <si>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</si>
  <si>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</si>
  <si>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</si>
  <si>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</si>
  <si>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</si>
  <si>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</si>
  <si>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</si>
  <si>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</si>
  <si>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</si>
  <si>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</si>
  <si>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</si>
  <si>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</si>
  <si>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</si>
  <si>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</si>
  <si>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</si>
  <si>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</si>
  <si>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</si>
  <si>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</si>
  <si>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</si>
  <si>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</si>
  <si>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</si>
  <si>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</si>
  <si>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</si>
  <si>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</si>
  <si>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</si>
  <si>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</si>
  <si>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</si>
  <si>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</si>
  <si>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</si>
  <si>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</si>
  <si>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</si>
  <si>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</si>
  <si>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</si>
  <si>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</si>
  <si>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</si>
  <si>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</si>
  <si>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</si>
  <si>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</si>
  <si>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</si>
  <si>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</si>
  <si>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</si>
  <si>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</si>
  <si>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</si>
  <si>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</si>
  <si>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</si>
  <si>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</si>
  <si>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</si>
  <si>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</si>
  <si>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</si>
  <si>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</si>
  <si>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</si>
  <si>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</si>
  <si>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</si>
  <si>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</si>
  <si>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</si>
  <si>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</si>
  <si>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</si>
  <si>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</si>
  <si>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</si>
  <si>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</si>
  <si>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</si>
  <si>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</si>
  <si>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</si>
  <si>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</si>
  <si>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</si>
  <si>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</si>
  <si>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</si>
  <si>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</si>
  <si>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</si>
  <si>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</si>
  <si>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</si>
  <si>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</si>
  <si>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</si>
  <si>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</si>
  <si>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</si>
  <si>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</si>
  <si>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</si>
  <si>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</si>
  <si>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</si>
  <si>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</si>
  <si>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</si>
  <si>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</si>
  <si>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</si>
  <si>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</si>
  <si>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</si>
  <si>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</si>
  <si>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</si>
  <si>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</si>
  <si>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</si>
  <si>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</si>
  <si>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</si>
  <si>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</si>
  <si>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</si>
  <si>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</si>
  <si>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</si>
  <si>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</si>
  <si>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</si>
  <si>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</si>
  <si>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</si>
  <si>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</si>
  <si>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</si>
  <si>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</si>
  <si>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</si>
  <si>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</si>
  <si>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</si>
  <si>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</si>
  <si>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</si>
  <si>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</si>
  <si>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</si>
  <si>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</si>
  <si>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</si>
  <si>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</si>
  <si>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</si>
  <si>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</si>
  <si>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</si>
  <si>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</si>
  <si>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</si>
  <si>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</si>
  <si>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</si>
  <si>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</si>
  <si>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</si>
  <si>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</si>
  <si>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</si>
  <si>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</si>
  <si>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</si>
  <si>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</si>
  <si>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</si>
  <si>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</si>
  <si>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</si>
  <si>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</si>
  <si>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</si>
  <si>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</si>
  <si>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</si>
  <si>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</si>
  <si>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</si>
  <si>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</si>
  <si>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</si>
  <si>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</si>
  <si>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</si>
  <si>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</si>
  <si>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</si>
  <si>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</si>
  <si>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</si>
  <si>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</si>
  <si>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</si>
  <si>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</si>
  <si>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</si>
  <si>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</si>
  <si>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</si>
  <si>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</si>
  <si>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</si>
  <si>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</si>
  <si>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</si>
  <si>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</si>
  <si>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</si>
  <si>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</si>
  <si>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</si>
  <si>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</si>
  <si>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</si>
  <si>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</si>
  <si>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</si>
  <si>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</si>
  <si>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</si>
  <si>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</si>
  <si>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</si>
  <si>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</si>
  <si>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</si>
  <si>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</si>
  <si>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</si>
  <si>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</si>
  <si>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</si>
  <si>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</si>
  <si>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</si>
  <si>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</si>
  <si>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</si>
  <si>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</si>
  <si>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</si>
  <si>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</si>
  <si>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</si>
  <si>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</si>
  <si>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</si>
  <si>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</si>
  <si>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</si>
  <si>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</si>
  <si>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</si>
  <si>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</si>
  <si>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</si>
  <si>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</si>
  <si>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</si>
  <si>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</si>
  <si>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</si>
  <si>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</si>
  <si>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</si>
  <si>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</si>
  <si>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</si>
  <si>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</si>
  <si>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</si>
  <si>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</si>
  <si>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</si>
  <si>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</si>
  <si>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</si>
  <si>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</si>
  <si>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</si>
  <si>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</si>
  <si>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</si>
  <si>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</si>
  <si>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</si>
  <si>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</si>
  <si>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</si>
  <si>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</si>
  <si>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</si>
  <si>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</si>
  <si>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</si>
  <si>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</si>
  <si>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</si>
  <si>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</si>
  <si>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</si>
  <si>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</si>
  <si>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</si>
  <si>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</si>
  <si>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</si>
  <si>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</si>
  <si>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</si>
  <si>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</si>
  <si>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</si>
  <si>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</si>
  <si>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</si>
  <si>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</si>
  <si>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</si>
  <si>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</si>
  <si>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</si>
  <si>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</si>
  <si>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</si>
  <si>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</si>
  <si>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</si>
  <si>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</si>
  <si>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</si>
  <si>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</si>
  <si>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</si>
  <si>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</si>
  <si>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</si>
  <si>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</si>
  <si>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</si>
  <si>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</si>
  <si>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</si>
  <si>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</si>
  <si>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</si>
  <si>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</si>
  <si>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</si>
  <si>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</si>
  <si>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</si>
  <si>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</si>
  <si>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</si>
  <si>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</si>
  <si>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</si>
  <si>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</si>
  <si>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</si>
  <si>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</si>
  <si>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</si>
  <si>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</si>
  <si>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</si>
  <si>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</si>
  <si>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</si>
  <si>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</si>
  <si>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</si>
  <si>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</si>
  <si>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</si>
  <si>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</si>
  <si>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</si>
  <si>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</si>
  <si>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</si>
  <si>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</si>
  <si>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</si>
  <si>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</si>
  <si>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</si>
  <si>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</si>
  <si>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</si>
  <si>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</si>
  <si>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</si>
  <si>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</si>
  <si>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</si>
  <si>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</si>
  <si>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</si>
  <si>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</si>
  <si>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</si>
  <si>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</si>
  <si>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</si>
  <si>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</si>
  <si>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</si>
  <si>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</si>
  <si>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</si>
  <si>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</si>
  <si>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</si>
  <si>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</si>
  <si>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</si>
  <si>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</si>
  <si>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</si>
  <si>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</si>
  <si>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</si>
  <si>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</si>
  <si>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</si>
  <si>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</si>
  <si>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</si>
  <si>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</si>
  <si>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</si>
  <si>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</si>
  <si>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</si>
  <si>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</si>
  <si>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</si>
  <si>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</si>
  <si>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</si>
  <si>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</si>
  <si>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</si>
  <si>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</si>
  <si>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</si>
  <si>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</si>
  <si>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</si>
  <si>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</si>
  <si>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</si>
  <si>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</si>
  <si>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</si>
  <si>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</si>
  <si>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</si>
  <si>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</si>
  <si>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</si>
  <si>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</si>
  <si>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</si>
  <si>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</si>
  <si>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</si>
  <si>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</si>
  <si>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</si>
  <si>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</si>
  <si>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</si>
  <si>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</si>
  <si>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</si>
  <si>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</si>
  <si>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</si>
  <si>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</si>
  <si>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</si>
  <si>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</si>
  <si>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</si>
  <si>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</si>
  <si>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</si>
  <si>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</si>
  <si>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</si>
  <si>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</si>
  <si>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</si>
  <si>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</si>
  <si>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</si>
  <si>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</si>
  <si>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</si>
  <si>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</si>
  <si>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</si>
  <si>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</si>
  <si>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</si>
  <si>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</si>
  <si>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</si>
  <si>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</si>
  <si>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</si>
  <si>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</si>
  <si>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</si>
  <si>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</si>
  <si>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</si>
  <si>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</si>
  <si>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</si>
  <si>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</si>
  <si>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</si>
  <si>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</si>
  <si>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</si>
  <si>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</si>
  <si>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</si>
  <si>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</si>
  <si>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</si>
  <si>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</si>
  <si>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</si>
  <si>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</si>
  <si>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</si>
  <si>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</si>
  <si>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</si>
  <si>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</si>
  <si>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</si>
  <si>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</si>
  <si>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</si>
  <si>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</si>
  <si>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</si>
  <si>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</si>
  <si>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</si>
  <si>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</si>
  <si>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</si>
  <si>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</si>
  <si>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</si>
  <si>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</si>
  <si>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</si>
  <si>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</si>
  <si>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</si>
  <si>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</si>
  <si>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</si>
  <si>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</si>
  <si>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</si>
  <si>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</si>
  <si>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</si>
  <si>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</si>
  <si>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</si>
  <si>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</si>
  <si>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</si>
  <si>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</si>
  <si>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</si>
  <si>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</si>
  <si>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</si>
  <si>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</si>
  <si>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</si>
  <si>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</si>
  <si>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</si>
  <si>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</si>
  <si>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</si>
  <si>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</si>
  <si>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</si>
  <si>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</si>
  <si>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</si>
  <si>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</si>
  <si>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</si>
  <si>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</si>
  <si>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</si>
  <si>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</si>
  <si>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</si>
  <si>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</si>
  <si>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</si>
  <si>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</si>
  <si>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</si>
  <si>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</si>
  <si>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</si>
  <si>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</si>
  <si>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</si>
  <si>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</si>
  <si>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</si>
  <si>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</si>
  <si>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</si>
  <si>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</si>
  <si>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</si>
  <si>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</si>
  <si>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</si>
  <si>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</si>
  <si>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</si>
  <si>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</si>
  <si>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</si>
  <si>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</si>
  <si>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</si>
  <si>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</si>
  <si>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</si>
  <si>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</si>
  <si>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</si>
  <si>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</si>
  <si>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</si>
  <si>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</si>
  <si>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</si>
  <si>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</si>
  <si>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</si>
  <si>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</si>
  <si>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</si>
  <si>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</si>
  <si>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</si>
  <si>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</si>
  <si>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</si>
  <si>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</si>
  <si>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</si>
  <si>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</si>
  <si>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</si>
  <si>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</si>
  <si>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</si>
  <si>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</si>
  <si>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</si>
  <si>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</si>
  <si>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</si>
  <si>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</si>
  <si>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</si>
  <si>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</si>
  <si>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</si>
  <si>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</si>
  <si>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</si>
  <si>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</si>
  <si>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</si>
  <si>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</si>
  <si>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</si>
  <si>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</si>
  <si>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</si>
  <si>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</si>
  <si>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</si>
  <si>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</si>
  <si>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</si>
  <si>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</si>
  <si>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</si>
  <si>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</si>
  <si>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</si>
  <si>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</si>
  <si>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</si>
  <si>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</si>
  <si>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</si>
  <si>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</si>
  <si>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</si>
  <si>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</si>
  <si>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</si>
  <si>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</si>
  <si>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</si>
  <si>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</si>
  <si>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</si>
  <si>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</si>
  <si>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</si>
  <si>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</si>
  <si>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</si>
  <si>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</si>
  <si>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</si>
  <si>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</si>
  <si>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</si>
  <si>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</si>
  <si>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</si>
  <si>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</si>
  <si>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</si>
  <si>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</si>
  <si>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</si>
  <si>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</si>
  <si>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</si>
  <si>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</si>
  <si>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</si>
  <si>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</si>
  <si>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</si>
  <si>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</si>
  <si>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</si>
  <si>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</si>
  <si>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</si>
  <si>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</si>
  <si>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</si>
  <si>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</si>
  <si>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</si>
  <si>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</si>
  <si>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</si>
  <si>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</si>
  <si>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</si>
  <si>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</si>
  <si>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</si>
  <si>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</si>
  <si>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</si>
  <si>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</si>
  <si>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</si>
  <si>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</si>
  <si>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</si>
  <si>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</si>
  <si>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</si>
  <si>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</si>
  <si>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</si>
  <si>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</si>
  <si>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</si>
  <si>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</si>
  <si>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</si>
  <si>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</si>
  <si>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</si>
  <si>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</si>
  <si>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</si>
  <si>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</si>
  <si>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</si>
  <si>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</si>
  <si>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</si>
  <si>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</si>
  <si>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</si>
  <si>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</si>
  <si>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</si>
  <si>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</si>
  <si>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</si>
  <si>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</si>
  <si>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</si>
  <si>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</si>
  <si>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</si>
  <si>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</si>
  <si>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</si>
  <si>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</si>
  <si>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</si>
  <si>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</si>
  <si>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</si>
  <si>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</si>
  <si>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</si>
  <si>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</si>
  <si>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</si>
  <si>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</si>
  <si>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</si>
  <si>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</si>
  <si>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</si>
  <si>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</si>
  <si>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</si>
  <si>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</si>
  <si>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</si>
  <si>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</si>
  <si>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</si>
  <si>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</si>
  <si>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</si>
  <si>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</si>
  <si>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</si>
  <si>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</si>
  <si>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</si>
  <si>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</si>
  <si>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</si>
  <si>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</si>
  <si>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</si>
  <si>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</si>
  <si>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</si>
  <si>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</si>
  <si>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</si>
  <si>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</si>
  <si>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</si>
  <si>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</si>
  <si>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</si>
  <si>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</si>
  <si>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</si>
  <si>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</si>
  <si>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</si>
  <si>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</si>
  <si>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</si>
  <si>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</si>
  <si>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</si>
  <si>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</si>
  <si>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</si>
  <si>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</si>
  <si>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</si>
  <si>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</si>
  <si>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</si>
  <si>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</si>
  <si>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</si>
  <si>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</si>
  <si>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</si>
  <si>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</si>
  <si>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</si>
  <si>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</si>
  <si>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</si>
  <si>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</si>
  <si>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</si>
  <si>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</si>
  <si>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</si>
  <si>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</si>
  <si>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</si>
  <si>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</si>
  <si>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</si>
  <si>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</si>
  <si>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</si>
  <si>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</si>
  <si>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</si>
  <si>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</si>
  <si>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</si>
  <si>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</si>
  <si>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</si>
  <si>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</si>
  <si>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</si>
  <si>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</si>
  <si>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</si>
  <si>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</si>
  <si>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</si>
  <si>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</si>
  <si>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</si>
  <si>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</si>
  <si>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</si>
  <si>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</si>
  <si>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</si>
  <si>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</si>
  <si>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</si>
  <si>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</si>
  <si>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</si>
  <si>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</si>
  <si>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</si>
  <si>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</si>
  <si>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</si>
  <si>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</si>
  <si>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</si>
  <si>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</si>
  <si>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</si>
  <si>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</si>
  <si>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</si>
  <si>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</si>
  <si>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</si>
  <si>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</si>
  <si>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</si>
  <si>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</si>
  <si>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</si>
  <si>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</si>
  <si>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</si>
  <si>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</si>
  <si>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</si>
  <si>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</si>
  <si>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</si>
  <si>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</si>
  <si>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</si>
  <si>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</si>
  <si>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</si>
  <si>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</si>
  <si>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</si>
  <si>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</si>
  <si>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</si>
  <si>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</si>
  <si>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</si>
  <si>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</si>
  <si>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</si>
  <si>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</si>
  <si>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</si>
  <si>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</si>
  <si>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</si>
  <si>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</si>
  <si>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</si>
  <si>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</si>
  <si>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</si>
  <si>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</si>
  <si>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</si>
  <si>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</si>
  <si>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</si>
  <si>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</si>
  <si>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</si>
  <si>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</si>
  <si>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</si>
  <si>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</si>
  <si>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</si>
  <si>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</si>
  <si>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</si>
  <si>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</si>
  <si>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</si>
  <si>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</si>
  <si>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</si>
  <si>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</si>
  <si>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</si>
  <si>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</si>
  <si>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</si>
  <si>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</si>
  <si>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</si>
  <si>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</si>
  <si>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</si>
  <si>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</si>
  <si>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</si>
  <si>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</si>
  <si>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</si>
  <si>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</si>
  <si>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</si>
  <si>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</si>
  <si>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</si>
  <si>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</si>
  <si>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</si>
  <si>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</si>
  <si>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</si>
  <si>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</si>
  <si>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</si>
  <si>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</si>
  <si>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</si>
  <si>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</si>
  <si>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</si>
  <si>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</si>
  <si>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</si>
  <si>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</si>
  <si>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</si>
  <si>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</si>
  <si>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</si>
  <si>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</si>
  <si>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</si>
  <si>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</si>
  <si>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</si>
  <si>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</si>
  <si>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</si>
  <si>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</si>
  <si>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</si>
  <si>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</si>
  <si>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</si>
  <si>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</si>
  <si>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</si>
  <si>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</si>
  <si>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</si>
  <si>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</si>
  <si>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</si>
  <si>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</si>
  <si>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</si>
  <si>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</si>
  <si>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</si>
  <si>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</si>
  <si>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</si>
  <si>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</si>
  <si>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</si>
  <si>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</si>
  <si>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</si>
  <si>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</si>
  <si>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</si>
  <si>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</si>
  <si>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</si>
  <si>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</si>
  <si>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</si>
  <si>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</si>
  <si>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</si>
  <si>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</si>
  <si>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</si>
  <si>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</si>
  <si>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</si>
  <si>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</si>
  <si>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</si>
  <si>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</si>
  <si>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</si>
  <si>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</si>
  <si>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</si>
  <si>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</si>
  <si>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</si>
  <si>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</si>
  <si>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</si>
  <si>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</si>
  <si>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</si>
  <si>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</si>
  <si>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</si>
  <si>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</si>
  <si>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</si>
  <si>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</si>
  <si>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</si>
  <si>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</si>
  <si>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</si>
  <si>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</si>
  <si>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</si>
  <si>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</si>
  <si>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</si>
  <si>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</si>
  <si>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</si>
  <si>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</si>
  <si>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</si>
  <si>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</si>
  <si>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</si>
  <si>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</si>
  <si>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</si>
  <si>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</si>
  <si>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</si>
  <si>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</si>
  <si>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</si>
  <si>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</si>
  <si>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</si>
  <si>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</si>
  <si>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</si>
  <si>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</si>
  <si>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</si>
  <si>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</si>
  <si>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</si>
  <si>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</si>
  <si>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</si>
  <si>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</si>
  <si>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</si>
  <si>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</si>
  <si>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</si>
  <si>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</si>
  <si>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</si>
  <si>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</si>
  <si>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</si>
  <si>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</si>
  <si>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</si>
  <si>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</si>
  <si>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</si>
  <si>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</si>
  <si>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</si>
  <si>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</si>
  <si>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</si>
  <si>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</si>
  <si>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</si>
  <si>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</si>
  <si>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</si>
  <si>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</si>
  <si>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</si>
  <si>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</si>
  <si>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</si>
  <si>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</si>
  <si>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</si>
  <si>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</si>
  <si>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</si>
  <si>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</si>
  <si>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</si>
  <si>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</si>
  <si>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</si>
  <si>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</si>
  <si>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</si>
  <si>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</si>
  <si>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</si>
  <si>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</si>
  <si>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</si>
  <si>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</si>
  <si>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</si>
  <si>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</si>
  <si>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</si>
  <si>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</si>
  <si>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</si>
  <si>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</si>
  <si>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</si>
  <si>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</si>
  <si>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</si>
  <si>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</si>
  <si>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</si>
  <si>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</si>
  <si>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</si>
  <si>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</si>
  <si>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</si>
  <si>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</si>
  <si>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</si>
  <si>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</si>
  <si>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</si>
  <si>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</si>
  <si>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</si>
  <si>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</si>
  <si>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</si>
  <si>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</si>
  <si>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</si>
  <si>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</si>
  <si>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</si>
  <si>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</si>
  <si>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</si>
  <si>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</si>
  <si>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</si>
  <si>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</si>
  <si>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</si>
  <si>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</si>
  <si>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</si>
  <si>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</si>
  <si>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</si>
  <si>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</si>
  <si>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</si>
  <si>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</si>
  <si>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</si>
  <si>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</si>
  <si>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</si>
  <si>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</si>
  <si>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</si>
  <si>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</si>
  <si>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</si>
  <si>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</si>
  <si>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</si>
  <si>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</si>
  <si>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</si>
  <si>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</si>
  <si>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</si>
  <si>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</si>
  <si>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</si>
  <si>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</si>
  <si>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</si>
  <si>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</si>
  <si>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</si>
  <si>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</si>
  <si>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</si>
  <si>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</si>
  <si>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</si>
  <si>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</si>
  <si>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</si>
  <si>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</si>
  <si>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</si>
  <si>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</si>
  <si>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</si>
  <si>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</si>
  <si>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</si>
  <si>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</si>
  <si>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</si>
  <si>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</si>
  <si>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</si>
  <si>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</si>
  <si>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</si>
  <si>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</si>
  <si>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</si>
  <si>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</si>
  <si>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</si>
  <si>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</si>
  <si>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</si>
  <si>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</si>
  <si>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</si>
  <si>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</si>
  <si>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</si>
  <si>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</si>
  <si>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</si>
  <si>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</si>
  <si>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</si>
  <si>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</si>
  <si>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</si>
  <si>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</si>
  <si>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</si>
  <si>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</si>
  <si>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</si>
  <si>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</si>
  <si>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</si>
  <si>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</si>
  <si>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</si>
  <si>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</si>
  <si>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</si>
  <si>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</si>
  <si>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</si>
  <si>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</si>
  <si>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</si>
  <si>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</si>
  <si>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</si>
  <si>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</si>
  <si>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</si>
  <si>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</si>
  <si>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</si>
  <si>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</si>
  <si>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</si>
  <si>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</si>
  <si>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</si>
  <si>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</si>
  <si>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</si>
  <si>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</si>
  <si>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</si>
  <si>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</si>
  <si>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</si>
  <si>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</si>
  <si>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</si>
  <si>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</si>
  <si>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</si>
  <si>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</si>
  <si>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</si>
  <si>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</si>
  <si>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</si>
  <si>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</si>
  <si>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</si>
  <si>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</si>
  <si>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</si>
  <si>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</si>
  <si>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</si>
  <si>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</si>
  <si>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</si>
  <si>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</si>
  <si>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</si>
  <si>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</si>
  <si>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</si>
  <si>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</si>
  <si>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</si>
  <si>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</si>
  <si>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</si>
  <si>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</si>
  <si>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</si>
  <si>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</si>
  <si>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</si>
  <si>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</si>
  <si>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</si>
  <si>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</si>
  <si>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</si>
  <si>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</si>
  <si>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</si>
  <si>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</si>
  <si>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</si>
  <si>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</si>
  <si>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</si>
  <si>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</si>
  <si>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</si>
  <si>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</si>
  <si>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</si>
  <si>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</si>
  <si>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</si>
  <si>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</si>
  <si>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</si>
  <si>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</si>
  <si>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</si>
  <si>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</si>
  <si>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</si>
  <si>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</si>
  <si>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</si>
  <si>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</si>
  <si>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</si>
  <si>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</si>
  <si>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</si>
  <si>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</si>
  <si>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</si>
  <si>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</si>
  <si>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</si>
  <si>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</si>
  <si>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</si>
  <si>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</si>
  <si>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</si>
  <si>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</si>
  <si>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</si>
  <si>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</si>
  <si>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</si>
  <si>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</si>
  <si>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</si>
  <si>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</si>
  <si>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</si>
  <si>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</si>
  <si>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</si>
  <si>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</si>
  <si>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</si>
  <si>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</si>
  <si>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</si>
  <si>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</si>
  <si>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</si>
  <si>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</si>
  <si>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</si>
  <si>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</si>
  <si>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</si>
  <si>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</si>
  <si>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</si>
  <si>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</si>
  <si>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</si>
  <si>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</si>
  <si>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</si>
  <si>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</si>
  <si>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</si>
  <si>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</si>
  <si>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</si>
  <si>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</si>
  <si>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</si>
  <si>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</si>
  <si>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</si>
  <si>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</si>
  <si>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</si>
  <si>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</si>
  <si>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</si>
  <si>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</si>
  <si>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</si>
  <si>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</si>
  <si>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</si>
  <si>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</si>
  <si>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</si>
  <si>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</si>
  <si>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</si>
  <si>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</si>
  <si>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</si>
  <si>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</si>
  <si>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</si>
  <si>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</si>
  <si>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</si>
  <si>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</si>
  <si>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</si>
  <si>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</si>
  <si>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</si>
  <si>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</si>
  <si>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</si>
  <si>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</si>
  <si>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</si>
  <si>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</si>
  <si>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</si>
  <si>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</si>
  <si>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</si>
  <si>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</si>
  <si>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</si>
  <si>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</si>
  <si>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</si>
  <si>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</si>
  <si>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</si>
  <si>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</si>
  <si>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</si>
  <si>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</si>
  <si>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</si>
  <si>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</si>
  <si>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</si>
  <si>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</si>
  <si>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</si>
  <si>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</si>
  <si>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</si>
  <si>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</si>
  <si>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</si>
  <si>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</si>
  <si>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</si>
  <si>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</si>
  <si>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</si>
  <si>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</si>
  <si>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</si>
  <si>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</si>
  <si>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</si>
  <si>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</si>
  <si>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</si>
  <si>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</si>
  <si>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</si>
  <si>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</si>
  <si>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</si>
  <si>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</si>
  <si>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</si>
  <si>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</si>
  <si>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</si>
  <si>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</si>
  <si>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</si>
  <si>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</si>
  <si>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</si>
  <si>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</si>
  <si>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</si>
  <si>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</si>
  <si>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</si>
  <si>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</si>
  <si>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</si>
  <si>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</si>
  <si>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</si>
  <si>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</si>
  <si>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</si>
  <si>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</si>
  <si>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</si>
  <si>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</si>
  <si>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</si>
  <si>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</si>
  <si>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</si>
  <si>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</si>
  <si>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</si>
  <si>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</si>
  <si>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</si>
  <si>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</si>
  <si>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</si>
  <si>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</si>
  <si>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</si>
  <si>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</si>
  <si>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</si>
  <si>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</si>
  <si>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</si>
  <si>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</si>
  <si>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</si>
  <si>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</si>
  <si>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</si>
  <si>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</si>
  <si>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</si>
  <si>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</si>
  <si>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</si>
  <si>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</si>
  <si>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</si>
  <si>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</si>
  <si>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</si>
  <si>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</si>
  <si>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</si>
  <si>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</si>
  <si>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</si>
  <si>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</si>
  <si>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</si>
  <si>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</si>
  <si>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</si>
  <si>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</si>
  <si>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</si>
  <si>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</si>
  <si>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</si>
  <si>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</si>
  <si>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</si>
  <si>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</si>
  <si>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</si>
  <si>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</si>
  <si>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</si>
  <si>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</si>
  <si>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</si>
  <si>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</si>
  <si>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</si>
  <si>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</si>
  <si>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</si>
  <si>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</si>
  <si>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</si>
  <si>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</si>
  <si>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</si>
  <si>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</si>
  <si>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</si>
  <si>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</si>
  <si>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</si>
  <si>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</si>
  <si>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</si>
  <si>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</si>
  <si>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</si>
  <si>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</si>
  <si>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</si>
  <si>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</si>
  <si>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</si>
  <si>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</si>
  <si>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</si>
  <si>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</si>
  <si>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</si>
  <si>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</si>
  <si>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</si>
  <si>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</si>
  <si>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</si>
  <si>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</si>
  <si>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</si>
  <si>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</si>
  <si>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</si>
  <si>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</si>
  <si>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</si>
  <si>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</si>
  <si>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</si>
  <si>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</si>
  <si>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</si>
  <si>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</si>
  <si>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</si>
  <si>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</si>
  <si>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</si>
  <si>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</si>
  <si>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</si>
  <si>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</si>
  <si>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</si>
  <si>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</si>
  <si>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</si>
  <si>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</si>
  <si>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</si>
  <si>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</si>
  <si>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</si>
  <si>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</si>
  <si>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</si>
  <si>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</si>
  <si>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</si>
  <si>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</si>
  <si>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</si>
  <si>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</si>
  <si>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</si>
  <si>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</si>
  <si>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</si>
  <si>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</si>
  <si>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</si>
  <si>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</si>
  <si>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</si>
  <si>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</si>
  <si>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</si>
  <si>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</si>
  <si>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</si>
  <si>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</si>
  <si>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</si>
  <si>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</si>
  <si>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</si>
  <si>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</si>
  <si>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</si>
  <si>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</si>
  <si>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</si>
  <si>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</si>
  <si>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</si>
  <si>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</si>
  <si>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</si>
  <si>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</si>
  <si>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</si>
  <si>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</si>
  <si>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</si>
  <si>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</si>
  <si>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</si>
  <si>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</si>
  <si>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</si>
  <si>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</si>
  <si>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</si>
  <si>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</si>
  <si>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</si>
  <si>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</si>
  <si>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</si>
  <si>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</si>
  <si>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</si>
  <si>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</si>
  <si>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</si>
  <si>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</si>
  <si>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</si>
  <si>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</si>
  <si>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</si>
  <si>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</si>
  <si>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</si>
  <si>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</si>
  <si>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</si>
  <si>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</si>
  <si>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</si>
  <si>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</si>
  <si>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</si>
  <si>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</si>
  <si>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</si>
  <si>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</si>
  <si>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</si>
  <si>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</si>
  <si>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</si>
  <si>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</si>
  <si>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</si>
  <si>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</si>
  <si>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</si>
  <si>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</si>
  <si>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</si>
  <si>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</si>
  <si>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</si>
  <si>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</si>
  <si>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</si>
  <si>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</si>
  <si>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</si>
  <si>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</si>
  <si>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</si>
  <si>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</si>
  <si>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</si>
  <si>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</si>
  <si>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</si>
  <si>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</si>
  <si>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</si>
  <si>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</si>
  <si>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</si>
  <si>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</si>
  <si>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</si>
  <si>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</si>
  <si>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</si>
  <si>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</si>
  <si>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</si>
  <si>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</si>
  <si>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</si>
  <si>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</si>
  <si>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</si>
  <si>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</si>
  <si>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</si>
  <si>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</si>
  <si>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</si>
  <si>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</si>
  <si>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</si>
  <si>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</si>
  <si>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</si>
  <si>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</si>
  <si>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</si>
  <si>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</si>
  <si>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</si>
  <si>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</si>
  <si>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</si>
  <si>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</si>
  <si>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</si>
  <si>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</si>
  <si>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</si>
  <si>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</si>
  <si>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</si>
  <si>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</si>
  <si>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</si>
  <si>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</si>
  <si>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</si>
  <si>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</si>
  <si>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</si>
  <si>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</si>
  <si>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</si>
  <si>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</si>
  <si>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</si>
  <si>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</si>
  <si>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</si>
  <si>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</si>
  <si>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</si>
  <si>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</si>
  <si>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</si>
  <si>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</si>
  <si>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</si>
  <si>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</si>
  <si>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</si>
  <si>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</si>
  <si>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</si>
  <si>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</si>
  <si>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</si>
  <si>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</si>
  <si>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</si>
  <si>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</si>
  <si>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</si>
  <si>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</si>
  <si>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</si>
  <si>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</si>
  <si>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</si>
  <si>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</si>
  <si>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</si>
  <si>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</si>
  <si>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</si>
  <si>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</si>
  <si>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</si>
  <si>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</si>
  <si>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</si>
  <si>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</si>
  <si>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</si>
  <si>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</si>
  <si>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</si>
  <si>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</si>
  <si>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</si>
  <si>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</si>
  <si>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</si>
  <si>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</si>
  <si>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</si>
  <si>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</si>
  <si>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</si>
  <si>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</si>
  <si>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</si>
  <si>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</si>
  <si>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</si>
  <si>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</si>
  <si>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</si>
  <si>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</si>
  <si>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</si>
  <si>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</si>
  <si>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</si>
  <si>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</si>
  <si>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</si>
  <si>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</si>
  <si>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</si>
  <si>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</si>
  <si>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</si>
  <si>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</si>
  <si>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</si>
  <si>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</si>
  <si>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</si>
  <si>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</si>
  <si>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</si>
  <si>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</si>
  <si>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</si>
  <si>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</si>
  <si>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</si>
  <si>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</si>
  <si>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</si>
  <si>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</si>
  <si>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</si>
  <si>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</si>
  <si>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</si>
  <si>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</si>
  <si>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</si>
  <si>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</si>
  <si>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</si>
  <si>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</si>
  <si>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</si>
  <si>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</si>
  <si>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</si>
  <si>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</si>
  <si>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</si>
  <si>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</si>
  <si>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</si>
  <si>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</si>
  <si>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</si>
  <si>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</si>
  <si>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</si>
  <si>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</si>
  <si>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</si>
  <si>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</si>
  <si>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</si>
  <si>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</si>
  <si>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</si>
  <si>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</si>
  <si>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</si>
  <si>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</si>
  <si>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</si>
  <si>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</si>
  <si>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</si>
  <si>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</si>
  <si>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</si>
  <si>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</si>
  <si>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</si>
  <si>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</si>
  <si>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</si>
  <si>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</si>
  <si>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</si>
  <si>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</si>
  <si>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</si>
  <si>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</si>
  <si>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</si>
  <si>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</si>
  <si>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</si>
  <si>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</si>
  <si>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</si>
  <si>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</si>
  <si>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</si>
  <si>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</si>
  <si>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</si>
  <si>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</si>
  <si>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</si>
  <si>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</si>
  <si>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</si>
  <si>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</si>
  <si>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</si>
  <si>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</si>
  <si>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</si>
  <si>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</si>
  <si>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</si>
  <si>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</si>
  <si>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</si>
  <si>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</si>
  <si>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</si>
  <si>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</si>
  <si>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</si>
  <si>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</si>
  <si>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</si>
  <si>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</si>
  <si>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</si>
  <si>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</si>
  <si>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</si>
  <si>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</si>
  <si>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</si>
  <si>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</si>
  <si>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</si>
  <si>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</si>
  <si>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</si>
  <si>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</si>
  <si>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</si>
  <si>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</si>
  <si>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</si>
  <si>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</si>
  <si>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</si>
  <si>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</si>
  <si>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</si>
  <si>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</si>
  <si>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</si>
  <si>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</si>
  <si>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</si>
  <si>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</si>
  <si>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</si>
  <si>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</si>
  <si>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</si>
  <si>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</si>
  <si>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</si>
  <si>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</si>
  <si>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</si>
  <si>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</si>
  <si>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</si>
  <si>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</si>
  <si>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</si>
  <si>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</si>
  <si>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</si>
  <si>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</si>
  <si>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</si>
  <si>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</si>
  <si>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</si>
  <si>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</si>
  <si>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</si>
  <si>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</si>
  <si>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</si>
  <si>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</si>
  <si>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</si>
  <si>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</si>
  <si>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</si>
  <si>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</si>
  <si>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</si>
  <si>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</si>
  <si>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</si>
  <si>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</si>
  <si>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</si>
  <si>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</si>
  <si>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</si>
  <si>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</si>
  <si>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</si>
  <si>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</si>
  <si>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</si>
  <si>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</si>
  <si>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</si>
  <si>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</si>
  <si>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</si>
  <si>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</si>
  <si>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</si>
  <si>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</si>
  <si>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</si>
  <si>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</si>
  <si>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</si>
  <si>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</si>
  <si>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</si>
  <si>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</si>
  <si>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</si>
  <si>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</si>
  <si>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</si>
  <si>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</si>
  <si>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</si>
  <si>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</si>
  <si>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</si>
  <si>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</si>
  <si>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</si>
  <si>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</si>
  <si>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</si>
  <si>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</si>
  <si>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</si>
  <si>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</si>
  <si>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</si>
  <si>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</si>
  <si>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</si>
  <si>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</si>
  <si>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</si>
  <si>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</si>
  <si>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</si>
  <si>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</si>
  <si>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</si>
  <si>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</si>
  <si>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</si>
  <si>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</si>
  <si>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</si>
  <si>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</si>
  <si>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</si>
  <si>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</si>
  <si>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</si>
  <si>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</si>
  <si>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</si>
  <si>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</si>
  <si>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</si>
  <si>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</si>
  <si>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</si>
  <si>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</si>
  <si>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</si>
  <si>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</si>
  <si>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</si>
  <si>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</si>
  <si>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</si>
  <si>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</si>
  <si>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</si>
  <si>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</si>
  <si>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</si>
  <si>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</si>
  <si>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</si>
  <si>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</si>
  <si>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</si>
  <si>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</si>
  <si>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</si>
  <si>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</si>
  <si>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</si>
  <si>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</si>
  <si>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</si>
  <si>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</si>
  <si>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</si>
  <si>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</si>
  <si>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</si>
  <si>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</si>
  <si>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</si>
  <si>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</si>
  <si>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</si>
  <si>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</si>
  <si>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</si>
  <si>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</si>
  <si>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</si>
  <si>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</si>
  <si>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</si>
  <si>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</si>
  <si>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</si>
  <si>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</si>
  <si>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</si>
  <si>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</si>
  <si>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</si>
  <si>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</si>
  <si>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</si>
  <si>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</si>
  <si>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</si>
  <si>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</si>
  <si>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</si>
  <si>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</si>
  <si>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</si>
  <si>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</si>
  <si>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</si>
  <si>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</si>
  <si>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</si>
  <si>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</si>
  <si>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</si>
  <si>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</si>
  <si>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</si>
  <si>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</si>
  <si>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</si>
  <si>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</si>
  <si>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</si>
  <si>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</si>
  <si>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</si>
  <si>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</si>
  <si>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</si>
  <si>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</si>
  <si>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</si>
  <si>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</si>
  <si>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</si>
  <si>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</si>
  <si>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</si>
  <si>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</si>
  <si>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</si>
  <si>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</si>
  <si>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</si>
  <si>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</si>
  <si>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</si>
  <si>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</si>
  <si>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</si>
  <si>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</si>
  <si>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</si>
  <si>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</si>
  <si>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</si>
  <si>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</si>
  <si>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</si>
  <si>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</si>
  <si>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</si>
  <si>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</si>
  <si>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</si>
  <si>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</si>
  <si>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</si>
  <si>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</si>
  <si>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</si>
  <si>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</si>
  <si>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</si>
  <si>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</si>
  <si>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</si>
  <si>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</si>
  <si>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</si>
  <si>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</si>
  <si>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</si>
  <si>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</si>
  <si>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</si>
  <si>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</si>
  <si>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</si>
  <si>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</si>
  <si>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</si>
  <si>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</si>
  <si>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</si>
  <si>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</si>
  <si>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</si>
  <si>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</si>
  <si>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</si>
  <si>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</si>
  <si>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</si>
  <si>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</si>
  <si>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</si>
  <si>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</si>
  <si>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</si>
  <si>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</si>
  <si>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</si>
  <si>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</si>
  <si>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</si>
  <si>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</si>
  <si>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</si>
  <si>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</si>
  <si>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</si>
  <si>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</si>
  <si>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</si>
  <si>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</si>
  <si>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</si>
  <si>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</si>
  <si>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</si>
  <si>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</si>
  <si>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</si>
  <si>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</si>
  <si>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</si>
  <si>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</si>
  <si>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</si>
  <si>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</si>
  <si>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</si>
  <si>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</si>
  <si>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</si>
  <si>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</si>
  <si>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</si>
  <si>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</si>
  <si>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</si>
  <si>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</si>
  <si>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</si>
  <si>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</si>
  <si>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</si>
  <si>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</si>
  <si>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</si>
  <si>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</si>
  <si>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</si>
  <si>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</si>
  <si>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</si>
  <si>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</si>
  <si>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</si>
  <si>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</si>
  <si>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</si>
  <si>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</si>
  <si>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</si>
  <si>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</si>
  <si>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</si>
  <si>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</si>
  <si>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</si>
  <si>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</si>
  <si>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</si>
  <si>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</si>
  <si>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</si>
  <si>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</si>
  <si>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</si>
  <si>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</si>
  <si>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</si>
  <si>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</si>
  <si>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</si>
  <si>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</si>
  <si>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</si>
  <si>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</si>
  <si>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</si>
  <si>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</si>
  <si>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</si>
  <si>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</si>
  <si>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</si>
  <si>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</si>
  <si>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</si>
  <si>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</si>
  <si>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</si>
  <si>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</si>
  <si>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</si>
  <si>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</si>
  <si>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</si>
  <si>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</si>
  <si>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</si>
  <si>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</si>
  <si>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</si>
  <si>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</si>
  <si>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</si>
  <si>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</si>
  <si>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</si>
  <si>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</si>
  <si>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</si>
  <si>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</si>
  <si>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</si>
  <si>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</si>
  <si>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</si>
  <si>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</si>
  <si>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</si>
  <si>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</si>
  <si>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</si>
  <si>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</si>
  <si>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</si>
  <si>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</si>
  <si>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</si>
  <si>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</si>
  <si>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</si>
  <si>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</si>
  <si>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</si>
  <si>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</si>
  <si>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</si>
  <si>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</si>
  <si>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</si>
  <si>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</si>
  <si>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</si>
  <si>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</si>
  <si>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</si>
  <si>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</si>
  <si>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</si>
  <si>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</si>
  <si>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</si>
  <si>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</si>
  <si>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</si>
  <si>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</si>
  <si>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</si>
  <si>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</si>
  <si>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</si>
  <si>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</si>
  <si>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</si>
  <si>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</si>
  <si>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</si>
  <si>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</si>
  <si>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</si>
  <si>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</si>
  <si>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</si>
  <si>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</si>
  <si>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</si>
  <si>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</si>
  <si>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</si>
  <si>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</si>
  <si>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</si>
  <si>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</si>
  <si>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</si>
  <si>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</si>
  <si>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</si>
  <si>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</si>
  <si>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</si>
  <si>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</si>
  <si>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</si>
  <si>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</si>
  <si>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</si>
  <si>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</si>
  <si>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</si>
  <si>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</si>
  <si>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</si>
  <si>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</si>
  <si>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</si>
  <si>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</si>
  <si>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</si>
  <si>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</si>
  <si>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</si>
  <si>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</si>
  <si>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</si>
  <si>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</si>
  <si>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</si>
  <si>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</si>
  <si>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</si>
  <si>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</si>
  <si>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</si>
  <si>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</si>
  <si>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</si>
  <si>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</si>
  <si>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</si>
  <si>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</si>
  <si>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</si>
  <si>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</si>
  <si>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</si>
  <si>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</si>
  <si>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</si>
  <si>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</si>
  <si>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</si>
  <si>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</si>
  <si>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</si>
  <si>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</si>
  <si>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</si>
  <si>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</si>
  <si>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</si>
  <si>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</si>
  <si>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</si>
  <si>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</si>
  <si>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</si>
  <si>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</si>
  <si>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</si>
  <si>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</si>
  <si>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</si>
  <si>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</si>
  <si>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</si>
  <si>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</si>
  <si>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</si>
  <si>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</si>
  <si>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</si>
  <si>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</si>
  <si>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</si>
  <si>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</si>
  <si>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</si>
  <si>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</si>
  <si>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</si>
  <si>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</si>
  <si>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</si>
  <si>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</si>
  <si>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</si>
  <si>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</si>
  <si>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</si>
  <si>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</si>
  <si>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</si>
  <si>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</si>
  <si>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</si>
  <si>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</si>
  <si>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</si>
  <si>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</si>
  <si>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</si>
  <si>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</si>
  <si>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</si>
  <si>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</si>
  <si>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</si>
  <si>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</si>
  <si>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</si>
  <si>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</si>
  <si>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</si>
  <si>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</si>
  <si>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</si>
  <si>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</si>
  <si>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</si>
  <si>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</si>
  <si>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</si>
  <si>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</si>
  <si>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</si>
  <si>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</si>
  <si>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</si>
  <si>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</si>
  <si>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</si>
  <si>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</si>
  <si>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</si>
  <si>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</si>
  <si>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</si>
  <si>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</si>
  <si>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</si>
  <si>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</si>
  <si>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</si>
  <si>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</si>
  <si>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</si>
  <si>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</si>
  <si>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</si>
  <si>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</si>
  <si>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</si>
  <si>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</si>
  <si>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</si>
  <si>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</si>
  <si>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</si>
  <si>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</si>
  <si>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</si>
  <si>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</si>
  <si>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</si>
  <si>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</si>
  <si>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</si>
  <si>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</si>
  <si>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</si>
  <si>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</si>
  <si>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</si>
  <si>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</si>
  <si>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</si>
  <si>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</si>
  <si>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</si>
  <si>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</si>
  <si>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</si>
  <si>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</si>
  <si>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</si>
  <si>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</si>
  <si>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</si>
  <si>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</si>
  <si>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</si>
  <si>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</si>
  <si>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</si>
  <si>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</si>
  <si>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</si>
  <si>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</si>
  <si>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</si>
  <si>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</si>
  <si>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</si>
  <si>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</si>
  <si>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</si>
  <si>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</si>
  <si>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ETA 120 mins </t>
  </si>
  <si>
    <t>TT-20251111-00880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</si>
</sst>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309.55395740740641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45972.502383333333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45972.502383333333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45972.502383333333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45972.502383333333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45972.502383333333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45972.502383333333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45972.502383333333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45972.502383333333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45972.502383333333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45972.502383333333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45972.502383333333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45972.502383333333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45972.502383333333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45972.502383333333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45972.502383333333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45972.502383333333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45972.502383333333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45972.502383333333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45972.502383333333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45972.502383333333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45972.502383333333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45972.502383333333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45972.502383333333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45972.502383333333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45972.502383333333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45972.502383333333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45972.502383333333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45972.502383333333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45972.502383333333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45972.502383333333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45972.502383333333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45972.502383333333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45972.502383333333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45972.502383333333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45972.502383333333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45972.502383333333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45972.502383333333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45972.502383333333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45972.502383333333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45972.502383333333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45972.502383333333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45972.502383333333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45972.502383333333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147.50254594907892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0.21886481481487863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45972.502383333333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45972.502383333333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45972.502383333333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45972.502383333333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45972.502383333333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45972.502383333333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45972.502383333333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45972.502383333333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45972.502383333333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45972.502383333333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45972.502383333333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45972.502383333333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45972.502383333333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45972.502383333333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45972.502383333333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45972.502383333333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45972.502383333333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45972.502383333333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45972.502383333333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45972.502383333333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45972.502383333333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45972.50238391204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45972.50238391204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45972.50238391204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45972.50238391204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45972.50238391204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45972.50238391204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45972.50238391204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45972.50238391204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45972.50238391204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45972.50238391204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45972.50238391204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45972.50238391204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45972.50238391204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45972.50238391204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45972.50238391204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45972.50238391204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45972.50238391204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45972.50238391204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45972.50238391204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45972.50238391204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45972.50238391204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45972.50238391204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45972.50238391204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45972.50238391204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45972.50238391204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45972.50238391204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45972.50238391204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45972.50238391204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45972.50238391204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45972.50238391204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45972.50238391204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45972.50238391204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45972.50238391204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45972.50238391204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45972.50238391204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45972.50238391204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45972.50238391204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45972.50238391204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45972.50238391204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45972.50238391204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45972.50238391204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45972.50238391204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45972.50238391204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45972.50238391204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45972.50238391204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45972.50238391204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45972.50238391204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45972.50238391204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45972.50238391204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45972.50238391204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45972.50238391204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45972.50238391204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45972.50238391204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45972.50238391204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45972.50238391204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45972.50238391204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45972.50238391204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45972.50238391204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45972.50238391204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45972.50238391204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45972.50238391204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45972.50238391204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45972.50238391204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45972.50238391204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45972.50238391204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45972.50238391204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45972.50238391204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45972.50238391204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45972.50238391204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45972.50238391204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45972.50238391204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45972.50238391204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45972.50238391204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45972.50238391204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45972.50238391204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45972.50238391204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45972.50238391204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45972.50238391204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45972.50238391204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45972.50238391204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45972.50238391204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45972.50238391204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45972.50238391204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45972.50238391204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45972.50238391204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45972.50238391204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45972.50238391204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45972.50238391204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45972.50238391204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45972.50238391204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45972.50238391204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45972.50238391204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45972.50238391204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45972.50238391204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45972.50238391204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45972.50238391204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45972.50238391204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45972.50238391204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45972.50238391204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45972.50238391204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45972.50238391204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45972.50238391204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45972.50238391204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45972.50238391204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45972.50238391204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45972.50238391204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45972.50238391204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45972.50238391204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45972.50238391204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45972.50238391204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45972.50238391204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45972.50238391204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45972.50238391204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45972.50238391204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45972.50238391204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45972.50238391204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45972.50238391204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45972.50238391204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45972.50238391204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45972.50238391204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45972.50238391204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45972.50238391204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45972.50238391204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45972.50238391204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45972.50238391204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45972.50238391204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45972.50238391204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45972.50238391204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45972.50238391204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45972.50238391204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45972.50238391204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45972.50238391204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45972.50238391204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45972.50238391204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45972.50238391204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45972.50238391204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45972.50238391204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45972.50238391204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45972.50238391204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45972.50238391204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45972.50238391204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45972.50238391204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45972.50238391204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45972.50238391204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45972.50238391204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45972.50238391204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45972.50238391204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45972.50238391204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45972.50238391204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45972.50238391204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45972.50238391204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45972.50238391204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45972.50238391204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45972.50238391204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45972.50238391204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45972.50238391204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45972.50238391204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45972.50238391204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45972.50238391204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45972.50238391204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45972.50238391204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45972.50238391204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45972.50238391204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45972.50238391204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45972.50238391204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45972.50238391204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45972.50238391204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45972.50238391204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45972.50238391204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45972.50238391204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45972.50238391204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45972.50238391204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45972.50238391204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45972.50238391204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45972.50238391204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45972.50238391204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45972.50238391204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45972.50238391204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45972.50238391204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45972.50238391204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45972.50238391204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45972.50238391204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45972.50238391204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45972.50238391204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45972.50238391204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45972.50238391204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45972.50238391204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45972.50238391204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45972.50238391204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45972.50238391204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45972.50238391204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45972.50238391204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45972.50238391204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45972.50238391204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45972.50238391204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45972.50238391204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45972.50238391204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45972.50238391204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45972.50238391204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45972.50238391204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45972.50238391204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45972.50238391204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45972.50238391204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45972.50238391204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45972.50238391204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45972.50238391204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45972.50238391204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45972.50238391204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45972.50238391204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45972.50238391204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45972.50238391204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45972.50238391204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45972.50238391204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45972.50238391204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45972.50238391204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45972.50238391204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45972.50238391204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45972.50238391204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45972.50238391204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45972.50238391204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45972.50238391204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45972.50238391204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45972.50238391204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45972.50238391204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45972.50238391204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45972.50238391204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45972.50238391204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45972.50238391204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45972.50238391204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45972.50238391204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45972.50238391204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45972.50238391204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45972.50238391204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45972.50238391204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45972.50238391204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45972.50238391204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45972.50238391204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45972.50238391204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45972.50238391204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45972.50238391204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45972.50238391204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45972.50238391204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45972.50238391204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45972.50238391204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45972.50238391204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45972.50238391204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45972.50238391204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45972.50238391204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45972.50238391204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45972.50238391204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45972.50238391204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45972.50238391204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45972.50238391204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45972.50238391204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45972.50238391204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45972.50238391204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45972.50238391204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45972.50238391204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45972.50238391204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45972.50238391204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45972.50238391204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45972.50238391204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45972.50238391204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45972.50238391204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45972.50238391204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45972.50238391204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45972.50238391204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45972.50238391204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45972.50238391204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45972.50238391204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45972.50238391204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45972.50238391204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45972.50238391204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45972.50238391204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45972.50238391204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45972.50238391204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45972.50238391204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45972.50238391204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45972.50238391204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45972.50238391204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45972.50238391204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45972.50238391204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45972.50238391204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45972.50238391204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45972.50238391204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45972.50238391204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45972.50238391204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45972.50238391204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45972.50238391204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45972.50238391204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45972.50238391204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45972.50238391204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45972.50238391204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45972.50238391204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45972.50238391204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45972.50238391204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45972.50238391204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45972.50238391204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45972.50238391204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45972.50238391204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45972.50238391204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45972.50238391204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45972.50238391204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45972.50238391204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45972.50238391204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45972.50238391204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45972.50238391204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45972.50238391204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45972.50238391204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45972.50238391204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45972.50238391204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45972.50238391204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45972.50238391204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45972.50238391204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45972.50238391204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45972.50238391204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45972.50238391204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45972.50238391204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45972.50238391204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45972.50238391204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45972.50238391204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45972.50238391204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45972.50238391204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45972.50238391204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45972.50238391204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45972.50238391204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45972.50238391204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45972.50238391204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45972.50238391204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45972.50238391204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45972.50238391204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45972.50238391204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45972.50238391204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45972.50238391204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45972.50238391204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45972.50238391204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45972.50238391204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45972.50238391204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45972.50238391204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45972.50238391204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45972.50238391204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45972.50238391204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45972.50238391204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45972.50238391204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45972.50238391204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45972.50238391204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45972.50238391204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45972.50238391204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45972.50238391204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45972.50238391204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45972.50238391204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45972.50238391204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45972.50238391204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45972.50238391204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45972.50238391204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45972.50238391204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45972.50238391204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45972.50238391204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45972.50238391204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45972.50238391204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45972.50238391204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45972.50238391204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45972.50238391204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45972.50238391204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45972.50238391204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45972.50238391204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45972.50238391204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45972.50238391204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45972.50238391204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45972.50238391204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45972.50238391204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45972.50238391204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45972.50238391204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45972.50238391204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45972.50238391204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45972.50238391204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45972.50238391204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45972.50238391204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45972.50238391204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45972.50238391204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45972.50238391204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45972.50238391204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45972.50238391204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45972.50238391204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45972.50238391204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45972.50238391204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45972.50238391204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45972.50238391204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45972.50238391204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45972.50238391204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45972.50238391204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45972.50238391204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45972.50238391204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45972.50238391204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45972.50238391204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45972.50238391204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45972.50238391204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45972.50238391204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45972.50238391204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45972.50238391204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45972.50238391204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45972.50238391204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45972.50238391204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45972.50238391204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45972.50238391204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45972.50238391204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45972.50238391204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45972.50238391204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45972.50238391204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45972.50238391204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45972.50238391204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45972.50238391204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45972.50238391204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45972.50238391204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45972.50238391204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45972.50238391204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45972.50238391204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45972.50238391204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45972.50238391204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45972.50238391204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45972.50238391204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45972.50238391204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45972.50238391204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45972.50238391204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45972.50238391204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45972.50238391204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45972.50238391204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45972.50238391204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45972.50238391204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45972.50238391204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45972.50238391204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45972.50238391204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45972.50238391204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45972.50238391204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45972.50238391204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45972.50238391204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45972.50238391204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45972.50238391204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45972.50238391204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45972.50238391204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45972.50238391204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45972.50238391204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45972.50238391204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45972.50238391204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45972.50238391204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45972.50238391204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45972.50238391204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45972.50238391204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45972.50238391204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45972.50238391204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45972.50238391204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45972.50238391204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45972.50238391204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45972.50238391204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45972.50238391204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45972.50238391204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45972.50238391204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45972.50238391204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45972.50238391204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45972.50238391204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45972.50238391204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45972.50238391204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45972.50238391204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45972.50238391204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45972.50238391204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45972.50238391204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45972.50238391204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45972.50238391204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45972.50238391204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45972.50238391204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45972.50238391204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45972.50238391204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45972.50238391204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45972.50238391204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45972.50238391204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45972.50238391204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45972.50238391204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45972.50238391204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45972.50238391204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45972.50238391204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45972.50238391204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45972.50238391204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45972.50238391204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45972.50238391204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45972.50238391204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45972.50238391204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45972.50238391204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45972.50238391204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45972.50238391204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45972.50238391204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45972.50238391204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45972.50238391204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45972.50238391204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45972.50238391204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45972.50238391204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45972.50238391204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45972.50238391204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45972.50238391204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45972.50238391204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45972.50238391204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45972.50238391204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45972.50238391204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45972.50238391204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45972.50238391204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45972.50238391204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45972.50238391204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45972.50238391204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45972.50238391204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45972.50238391204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45972.50238391204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45972.50238391204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45972.50238391204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45972.50238391204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45972.50238391204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45972.50238391204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45972.50238391204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45972.50238391204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45972.50238391204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45972.50238391204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45972.50238391204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45972.50238391204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45972.50238391204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45972.50238391204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45972.50238391204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45972.50238391204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45972.50238391204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45972.50238391204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45972.50238391204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45972.50238391204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45972.50238391204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45972.50238391204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45972.50238391204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45972.50238391204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45972.50238391204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45972.50238391204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45972.50238391204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45972.50238391204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45972.50238391204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45972.50238391204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45972.50238391204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45972.50238391204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45972.50238391204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45972.50238391204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45972.50238391204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45972.50238391204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45972.50238391204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45972.50238391204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45972.50238391204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45972.50238391204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45972.50238391204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45972.50238391204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45972.50238391204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45972.50238391204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45972.50238391204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45972.50238391204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45972.50238391204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45972.50238391204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45972.50238391204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45972.50238391204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45972.50238391204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45972.50238391204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45972.50238391204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45972.50238391204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45972.50238391204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45972.50238391204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45972.50238391204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45972.50238391204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45972.50238391204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45972.50238391204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45972.50238391204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45972.50238391204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45972.50238391204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45972.50238391204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45972.50238391204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45972.50238391204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45972.50238391204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45972.50238391204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45972.50238391204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45972.50238391204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45972.50238391204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45972.50238391204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45972.50238391204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45972.50238391204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45972.50238391204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45972.50238391204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45972.50238391204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45972.50238391204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45972.50238391204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45972.50238391204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45972.50238391204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45972.50238391204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45972.50238391204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45972.50238391204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45972.50238391204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45972.50238391204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45972.50238391204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45972.50238391204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45972.50238391204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45972.50238391204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45972.50238391204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45972.50238391204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45972.50238391204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45972.50238391204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45972.50238391204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45972.50238391204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45972.50238391204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45972.50238391204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45972.50238391204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45972.50238391204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45972.50238391204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45972.50238391204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45972.50238391204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45972.50238391204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45972.50238391204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45972.50238391204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45972.50238391204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45972.50238391204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45972.50238391204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45972.50238391204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45972.50238391204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45972.50238391204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45972.50238391204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45972.50238391204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45972.50238391204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45972.50238391204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45972.50238391204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45972.50238391204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45972.50238391204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45972.50238391204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45972.50238391204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45972.50238391204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45972.50238391204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45972.50238391204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45972.50238391204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45972.50238391204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45972.50238391204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45972.50238391204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45972.50238391204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45972.50238391204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45972.50238391204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45972.50238391204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45972.50238391204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45972.50238391204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45972.50238391204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45972.50238391204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45972.50238391204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45972.50238391204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45972.50238391204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45972.50238391204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45972.50238391204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45972.50238391204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45972.50238391204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45972.50238391204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45972.50238391204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45972.50238391204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45972.50238391204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45972.50238391204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45972.50238391204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45972.50238391204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45972.50238391204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45972.50238391204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45972.50238391204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45972.50238391204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45972.50238391204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45972.50238391204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45972.50238391204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45972.50238391204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45972.50238391204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45972.50238391204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45972.50238391204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45972.50238391204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45972.50238391204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45972.50238391204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45972.50238391204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45972.50238391204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45972.50238391204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45972.50238391204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45972.50238391204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45972.50238391204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45972.50238391204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45972.50238391204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45972.50238391204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45972.50238391204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45972.50238391204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45972.50238391204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45972.50238391204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45972.50238391204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45972.50238391204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45972.50238391204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45972.50238391204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45972.50238391204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45972.50238391204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45972.50238391204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45972.50238391204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45972.50238391204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45972.50238391204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45972.50238391204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45972.50238391204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45972.50238391204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45972.50238391204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45972.50238391204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45972.50238391204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45972.50238391204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45972.50238391204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45972.50238391204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45972.50238391204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45972.50238391204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45972.50238391204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45972.50238391204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45972.50238391204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45972.50238391204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45972.50238391204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45972.50238391204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45972.50238391204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45972.50238391204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45972.50238391204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45972.50238391204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45972.50238391204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45972.50238391204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45972.50238391204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45972.50238391204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45972.50238391204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45972.50238391204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45972.50238391204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45972.50238391204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45972.50238391204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45972.50238391204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45972.50238391204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45972.50238391204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45972.50238391204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45972.50238391204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45972.50238391204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45972.50238391204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45972.50238391204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45972.50238391204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45972.50238391204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45972.50238391204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45972.50238391204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45972.50238391204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45972.50238391204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45972.50238391204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45972.50238391204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45972.50238391204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45972.50238391204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45972.50238391204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45972.50238391204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45972.50238391204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45972.50238391204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45972.50238391204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45972.50238391204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45972.50238391204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45972.50238391204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45972.50238391204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45972.50238391204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45972.50238391204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45972.50238391204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45972.50238391204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45972.50238391204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45972.50238391204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45972.50238391204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45972.50238391204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45972.50238391204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45972.50238391204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45972.50238391204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45972.50238391204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45972.50238391204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45972.50238391204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45972.50238391204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45972.50238391204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45972.50238391204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45972.50238391204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45972.50238391204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45972.50238391204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45972.50238391204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45972.50238391204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45972.50238391204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45972.50238391204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45972.50238391204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45972.50238391204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45972.50238391204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45972.50238391204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45972.50238391204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45972.50238391204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45972.50238391204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45972.50238391204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45972.50238391204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45972.50238391204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45972.50238391204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45972.50238391204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45972.50238391204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45972.50238391204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45972.50238391204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45972.50238391204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45972.50238391204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45972.50238391204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45972.50238391204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45972.50238391204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45972.50238391204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45972.50238391204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45972.50238391204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45972.50238391204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45972.50238391204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45972.50238391204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45972.50238391204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45972.50238391204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45972.50238391204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45972.50238391204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45972.50238391204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45972.50238391204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45972.50238391204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45972.50238391204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45972.50238391204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45972.50238391204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45972.50238391204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45972.50238391204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45972.50238391204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45972.50238391204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45972.50238391204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45972.50238391204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45972.50238391204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45972.50238391204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45972.50238391204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45972.50238391204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45972.50238391204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45972.50238391204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45972.50238391204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45972.50238391204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45972.50238391204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45972.50238391204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45972.50238391204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45972.50238391204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45972.50238391204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45972.50238391204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45972.50238391204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45972.50238391204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45972.50238391204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45972.50238391204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45972.50238391204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45972.50238391204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45972.50238391204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45972.50238391204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45972.50238391204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45972.50238391204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45972.50238391204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45972.50238391204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45972.50238391204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45972.50238391204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45972.50238391204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45972.50238391204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45972.50238391204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45972.50238391204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45972.50238391204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45972.50238391204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45972.50238391204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45972.50238391204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45972.50238391204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45972.50238391204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45972.50238391204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45972.50238391204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45972.50238391204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45972.50238391204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45972.50238391204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45972.50238391204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45972.50238391204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45972.50238391204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45972.50238391204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45972.50238391204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45972.50238391204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45972.50238391204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45972.50238391204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45972.50238391204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45972.50238391204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45972.50238391204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45972.50238391204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45972.50238391204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45972.50238391204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45972.50238391204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45972.50238391204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45972.50238391204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45972.50238391204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45972.50238391204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45972.50238391204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45972.50238391204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45972.50238391204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45972.50238391204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45972.50238391204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45972.50238391204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45972.50238391204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45972.50238391204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45972.50238391204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45972.50238391204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45972.50238391204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45972.50238391204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45972.50238391204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45972.50238391204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45972.50238391204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45972.50238391204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45972.50238391204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45972.50238391204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45972.50238391204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45972.50238391204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45972.50238391204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45972.50238391204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45972.50238391204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45972.50238391204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45972.50238391204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45972.50238391204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45972.50238391204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45972.50238391204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45972.50238391204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45972.50238391204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45972.50238391204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45972.50238391204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45972.50238391204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45972.50238391204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45972.50238391204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45972.50238391204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45972.50238391204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45972.50238391204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45972.50238391204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45972.50238391204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45972.50238391204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45972.50238391204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45972.50238391204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45972.50238391204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45972.50238391204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45972.50238391204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45972.50238391204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45972.50238391204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45972.50238391204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45972.50238391204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45972.50238391204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45972.50238391204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45972.50238391204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45972.50238391204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45972.50238391204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45972.50238391204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45972.50238391204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45972.50238391204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45972.50238391204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45972.50238391204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45972.50238391204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45972.50238391204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45972.50238391204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45972.50238391204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45972.50238391204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45972.50238391204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45972.50238391204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45972.50238391204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45972.50238391204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45972.50238391204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45972.50238391204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45972.50238391204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45972.50238391204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45972.50238391204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45972.50238391204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45972.50238391204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45972.50238391204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45972.50238391204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45972.50238391204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45972.50238391204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45972.50238391204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45972.50238391204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45972.50238391204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45972.50238391204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45972.50238391204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45972.50238391204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45972.50238391204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45972.50238391204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45972.50238391204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45972.50238391204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45972.50238391204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45972.50238391204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45972.50238391204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45972.50238391204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45972.50238391204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45972.50238391204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45972.50238391204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45972.50238391204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45972.50238391204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45972.50238391204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45972.50238391204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45972.50238391204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45972.50238391204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45972.50238391204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45972.50238391204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45972.50238391204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45972.50238391204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45972.50238391204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45972.50238391204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45972.50238391204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45972.50238391204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45972.50238391204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45972.50238391204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45972.50238391204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45972.50238391204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45972.50238391204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45972.50238391204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45972.50238391204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45972.50238391204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45972.50238391204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45972.50238391204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45972.50238391204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45972.50238391204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45972.50238391204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45972.50238391204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45972.50238391204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45972.50238391204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45972.50238391204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45972.50238391204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45972.50238391204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45972.50238391204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45972.50238391204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45972.50238391204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45972.50238391204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45972.50238391204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45972.50238391204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45972.50238391204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45972.50238391204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45972.50238391204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45972.50238391204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45972.50238391204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45972.50238391204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45972.50238391204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45972.50238391204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45972.50238391204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45972.50238391204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45972.50238391204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45972.50238391204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45972.50238391204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45972.50238391204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45972.50238391204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45972.50238391204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45972.50238391204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45972.50238391204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45972.50238391204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45972.50238391204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45972.50238391204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45972.50238391204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45972.50238391204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45972.50238391204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45972.50238391204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45972.50238391204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45972.50238391204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45972.50238391204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45972.50238391204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45972.50238391204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45972.50238391204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269.02166631944419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45972.502383333333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45972.502383333333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45972.502383333333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45972.502383333333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45972.502383333333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45972.502383333333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45972.502383333333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45972.502383333333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45972.502383333333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45972.502383333333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45972.502383333333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45972.502383333333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45972.502383333333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45972.502383333333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45972.502383333333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45972.502383333333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45972.502383333333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45972.502383333333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45972.502383333333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45972.502383333333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45972.502383333333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45972.502383333333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45972.502383333333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45972.502383333333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45972.502383333333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45972.502383333333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45972.502383333333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45972.502383333333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45972.502383333333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45972.502383333333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45972.502383333333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45972.502383333333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45972.502383333333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45972.502383333333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45972.502383333333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45972.502383333333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45972.502383333333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45972.502383333333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45972.502383333333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45972.502383333333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45972.502383333333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45972.502383333333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45972.502383333333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45972.502383333333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45972.502383333333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45972.502383333333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45972.502383333333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45972.502383333333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45972.502383333333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45972.502383333333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45972.502383333333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80.670323148144234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46.31350659722375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23.841272800927982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45972.502383333333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45972.502383333333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45972.502383333333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45972.502383333333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45972.50238391204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45972.50238391204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45972.50238391204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45972.50238391204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45972.50238391204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45972.50238391204</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45972.50238391204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45972.50238391204</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45972.50238391204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45972.50238391204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45972.50238391204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45972.50238391204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45972.50238391204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45972.50238391204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45972.50238391204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45972.50238391204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45972.50238391204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45972.50238391204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45972.50238391204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45972.50238391204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45972.50238391204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45972.50238391204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45972.50238391204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45972.50238391204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45972.50238391204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45972.50238391204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45972.50238391204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45972.50238391204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45972.50238391204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45972.50238391204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45972.50238391204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45972.50238391204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45972.50238391204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45972.50238391204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45972.50238391204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45972.50238391204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45972.50238391204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45972.50238391204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45972.50238391204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45972.50238391204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45972.50238391204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45972.50238391204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45972.50238391204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45972.50238391204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45972.50238391204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45972.50238391204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45972.50238391204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45972.50238391204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45972.50238391204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45972.50238391204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45972.50238391204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45972.50238391204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45972.50238391204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45972.50238391204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45972.50238391204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45972.50238391204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45972.50238391204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45972.50238391204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45972.50238391204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45972.50238391204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45972.50238391204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45972.50238391204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45972.50238391204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45972.50238391204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45972.50238391204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45972.50238391204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45972.50238391204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45972.50238391204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45972.50238391204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45972.50238391204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45972.50238391204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45972.50238391204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45972.50238391204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45972.50238391204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45972.50238391204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45972.50238391204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45972.50238391204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45972.50238391204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45972.50238391204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45972.50238391204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45972.50238391204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45972.50238391204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45972.50238391204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45972.50238391204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45972.50238391204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45972.50238391204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45972.50238391204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45972.50238391204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45972.50238391204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45972.50238391204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45972.50238391204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45972.50238391204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45972.50238391204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45972.50238391204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45972.50238391204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45972.50238391204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45972.50238391204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45972.50238391204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45972.50238391204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45972.50238391204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45972.50238391204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45972.50238391204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45972.50238391204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45972.50238391204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45972.50238391204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45972.50238391204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45972.50238391204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45972.50238391204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45972.50238391204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45972.50238391204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45972.50238391204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45972.50238391204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45972.50238391204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45972.50238391204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45972.50238391204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45972.50238391204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45972.50238391204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45972.50238391204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45972.50238391204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45972.50238391204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45972.50238391204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45972.50238391204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45972.50238391204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45972.50238391204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45972.50238391204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45972.50238391204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45972.50238391204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45972.50238391204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45972.50238391204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45972.50238391204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45972.50238391204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45972.50238391204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45972.50238391204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45972.50238391204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45972.50238391204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45972.50238391204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45972.50238391204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45972.50238391204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45972.50238391204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45972.50238391204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45972.50238391204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45972.50238391204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45972.50238391204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45972.50238391204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45972.50238391204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45972.50238391204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45972.50238391204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45972.50238391204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45972.50238391204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45972.50238391204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45972.50238391204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45972.50238391204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45972.50238391204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45972.50238391204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45972.50238391204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45972.50238391204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45972.50238391204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45972.50238391204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45972.50238391204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45972.50238391204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45972.50238391204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45972.50238391204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45972.50238391204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45972.50238391204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45972.50238391204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45972.50238391204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45972.50238391204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45972.50238391204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45972.50238391204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45972.50238391204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45972.50238391204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45972.50238391204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45972.50238391204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45972.50238391204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45972.50238391204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45972.50238391204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45972.50238391204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45972.50238391204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45972.50238391204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45972.50238391204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45972.50238391204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45972.50238391204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45972.50238391204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45972.50238391204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45972.50238391204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45972.50238391204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45972.50238391204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45972.50238391204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45972.50238391204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45972.50238391204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45972.50238391204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45972.50238391204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45972.50238391204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45972.50238391204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45972.50238391204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45972.50238391204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45972.50238391204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45972.50238391204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45972.50238391204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45972.50238391204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45972.50238391204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45972.50238391204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45972.50238391204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45972.50238391204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45972.50238391204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45972.50238391204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45972.50238391204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45972.50238391204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45972.50238391204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45972.50238391204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45972.50238391204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45972.50238391204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45972.50238391204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45972.50238391204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45972.50238391204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45972.50238391204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45972.50238391204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45972.50238391204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45972.50238391204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45972.50238391204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45972.50238391204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45972.50238391204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45972.50238391204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45972.50238391204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45972.50238391204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45972.50238391204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45972.50238391204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45972.50238391204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45972.50238391204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45972.50238391204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45972.50238391204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45972.50238391204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45972.50238391204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45972.50238391204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45972.50238391204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45972.50238391204</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33728</v>
      </c>
      <c r="E2" s="124"/>
      <c r="F2" s="143"/>
      <c r="G2" s="105">
        <f t="shared" ref="G2:G3" ca="1" si="0">IFERROR(NOW()-F2,"-")</f>
        <v>45972.502383333333</v>
      </c>
      <c r="H2" s="143">
        <v>45972.475324074076</v>
      </c>
      <c r="I2" s="141" t="str">
        <f>IFERROR(VLOOKUP(D2,DB!A:F,6,0),"")</f>
        <v>Generator-SG</v>
      </c>
      <c r="J2" s="141" t="str">
        <f>IFERROR(VLOOKUP(D2,DB!A:G,7,0),"")</f>
        <v>Dead</v>
      </c>
      <c r="K2" s="144" t="s">
        <v>39117</v>
      </c>
      <c r="L2" s="145" t="str">
        <f>IFERROR(VLOOKUP(D2,DB!A:I,9,0),"")</f>
        <v>Latis</v>
      </c>
    </row>
    <row r="3" spans="1:16382" ht="31.5" customHeight="1">
      <c r="A3" s="140" t="s">
        <v>39118</v>
      </c>
      <c r="B3" s="141" t="str">
        <f>IFERROR(VLOOKUP(D3,DB!A:K,11,0),"")</f>
        <v>R6</v>
      </c>
      <c r="C3" s="142">
        <v>2</v>
      </c>
      <c r="D3" s="141" t="s">
        <v>35312</v>
      </c>
      <c r="E3" s="124" t="s">
        <v>39100</v>
      </c>
      <c r="F3" s="143"/>
      <c r="G3" s="105">
        <f t="shared" ca="1" si="0"/>
        <v>45972.502383333333</v>
      </c>
      <c r="H3" s="143">
        <v>45972.486377314817</v>
      </c>
      <c r="I3" s="141" t="str">
        <f>IFERROR(VLOOKUP(D3,DB!A:F,6,0),"")</f>
        <v>SCECO</v>
      </c>
      <c r="J3" s="141" t="str">
        <f>IFERROR(VLOOKUP(D3,DB!A:G,7,0),"")</f>
        <v>Vandalized</v>
      </c>
      <c r="K3" s="144"/>
      <c r="L3" s="145" t="str">
        <f>IFERROR(VLOOKUP(D3,DB!A:I,9,0),"")</f>
        <v>Latis</v>
      </c>
    </row>
    <row r="4" spans="1:16382" ht="31.5" customHeight="1">
      <c r="A4" s="140"/>
      <c r="B4" s="141" t="str">
        <f>IFERROR(VLOOKUP(D4,DB!A:K,11,0),"")</f>
        <v/>
      </c>
      <c r="C4" s="142"/>
      <c r="D4" s="141"/>
      <c r="E4" s="124"/>
      <c r="F4" s="143"/>
      <c r="G4" s="105">
        <f t="shared" ref="G4:G67" ca="1" si="1">IFERROR(NOW()-F4,"-")</f>
        <v>45972.502383333333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45972.502383333333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45972.502383333333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45972.502383333333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45972.502383333333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45972.502383333333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45972.502383333333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45972.502383333333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45972.502383333333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45972.502383333333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45972.502383333333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45972.502383333333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45972.502383333333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45972.502383333333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45972.502383333333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45972.502383333333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45972.502383333333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45972.502383333333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45972.502383333333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45972.502383333333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45972.502383333333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45972.502383333333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45972.502383333333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45972.502383333333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45972.502383333333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45972.502383333333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45972.502383333333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45972.502383333333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45972.502383333333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45972.502383333333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45972.502383333333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45972.502383333333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45972.502383333333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45972.502383333333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45972.502383333333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45972.502383333333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45972.502383333333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45972.502383333333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45972.502383333333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45972.502383333333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45972.502383333333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45972.502383333333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45972.502383333333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45972.502383333333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45972.502383333333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45972.502383333333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45972.502383333333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45972.502383333333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45972.502383333333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45972.502383333333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45972.502383333333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45972.502383333333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45972.502383333333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45972.502383333333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45972.502383333333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45972.502383333333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45972.502383333333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45972.502383333333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45972.502383333333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45972.502383333333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45972.502383333333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45972.502383333333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45972.502383333333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45972.502383333333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45972.502383333333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45972.502383333333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45972.502383333333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45972.502383333333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45972.502383333333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45972.502383333333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45972.502383333333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45972.502383333333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45972.502383333333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45972.502383333333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45972.502383333333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45972.502383333333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45972.502383333333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45972.502383333333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45972.502383333333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45972.502383333333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45972.502383333333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45972.502383333333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45972.502383333333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45972.502383333333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45972.502383333333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45972.502383333333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45972.502383333333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45972.502383333333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45972.502383333333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45972.502383333333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45972.502383333333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45972.502383333333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45972.502383333333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45972.502383333333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45972.502383333333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45972.502383333333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45972.502383333333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45972.502383333333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45972.502383333333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45972.502383333333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45972.502383333333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45972.502383333333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45972.502383333333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45972.502383333333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45972.502383333333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45972.502383333333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45972.502383333333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45972.502383333333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45972.502383333333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45972.502383333333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45972.502383333333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45972.502383333333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45972.502383333333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45972.502383333333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45972.502383333333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45972.502383333333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45972.502383333333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45972.502383333333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45972.502383333333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45972.502383333333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45972.502383333333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45972.502383333333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45972.502383333333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45972.502383333333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45972.502383333333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45972.502383333333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45972.502383333333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45972.502383333333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45972.502383333333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45972.502383333333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45972.502383333333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45972.502383333333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45972.502383333333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45972.502383333333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45972.502383333333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45972.502383333333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45972.502383333333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45972.502383333333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45972.502383333333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45972.502383333333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45972.502383333333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45972.502383333333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45972.502383333333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45972.502383333333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45972.502383333333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45972.502383333333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45972.502383333333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45972.502383333333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45972.502383333333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45972.502383333333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45972.502383333333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45972.502383333333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45972.502383333333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45972.502383333333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45972.502383333333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45972.502383333333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45972.502383333333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45972.502383333333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45972.502383333333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45972.502383333333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45972.502383333333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45972.502383333333</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