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44" documentId="120_S{2AC9BD13-BADA-5192-A53E-5A8FF88502F6}" xr6:coauthVersionLast="47" xr6:coauthVersionMax="47" xr10:uidLastSave="{405D26DB-19B7-4ACE-8327-2B6CC922CAC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<sst xmlns="http://schemas.openxmlformats.org/spreadsheetml/2006/main" count="180273" uniqueCount="39121">
  <si>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</si>
  <si>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</si>
  <si>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</si>
  <si>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</si>
  <si>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</si>
  <si>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</si>
  <si>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</si>
  <si>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</si>
  <si>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</si>
  <si>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</si>
  <si>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</si>
  <si>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</si>
  <si>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</si>
  <si>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</si>
  <si>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</si>
  <si>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</si>
  <si>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</si>
  <si>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</si>
  <si>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</si>
  <si>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</si>
  <si>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</si>
  <si>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</si>
  <si>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</si>
  <si>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</si>
  <si>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</si>
  <si>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</si>
  <si>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</si>
  <si>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</si>
  <si>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</si>
  <si>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</si>
  <si>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</si>
  <si>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</si>
  <si>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</si>
  <si>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</si>
  <si>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</si>
  <si>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</si>
  <si>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</si>
  <si>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</si>
  <si>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</si>
  <si>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</si>
  <si>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</si>
  <si>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</si>
  <si>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</si>
  <si>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</si>
  <si>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</si>
  <si>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</si>
  <si>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</si>
  <si>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</si>
  <si>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</si>
  <si>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</si>
  <si>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</si>
  <si>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</si>
  <si>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</si>
  <si>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</si>
  <si>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</si>
  <si>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</si>
  <si>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</si>
  <si>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</si>
  <si>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</si>
  <si>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</si>
  <si>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</si>
  <si>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</si>
  <si>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</si>
  <si>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</si>
  <si>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</si>
  <si>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</si>
  <si>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</si>
  <si>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</si>
  <si>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</si>
  <si>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</si>
  <si>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</si>
  <si>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</si>
  <si>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</si>
  <si>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</si>
  <si>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</si>
  <si>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</si>
  <si>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</si>
  <si>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</si>
  <si>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</si>
  <si>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</si>
  <si>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</si>
  <si>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</si>
  <si>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</si>
  <si>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</si>
  <si>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</si>
  <si>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</si>
  <si>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</si>
  <si>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</si>
  <si>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</si>
  <si>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</si>
  <si>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</si>
  <si>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</si>
  <si>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</si>
  <si>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</si>
  <si>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</si>
  <si>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</si>
  <si>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</si>
  <si>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</si>
  <si>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</si>
  <si>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</si>
  <si>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</si>
  <si>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</si>
  <si>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</si>
  <si>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</si>
  <si>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</si>
  <si>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</si>
  <si>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</si>
  <si>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</si>
  <si>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</si>
  <si>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</si>
  <si>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</si>
  <si>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</si>
  <si>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</si>
  <si>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</si>
  <si>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</si>
  <si>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</si>
  <si>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</si>
  <si>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</si>
  <si>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</si>
  <si>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</si>
  <si>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</si>
  <si>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</si>
  <si>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</si>
  <si>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</si>
  <si>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</si>
  <si>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</si>
  <si>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</si>
  <si>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</si>
  <si>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</si>
  <si>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</si>
  <si>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</si>
  <si>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</si>
  <si>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</si>
  <si>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</si>
  <si>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</si>
  <si>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</si>
  <si>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</si>
  <si>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</si>
  <si>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</si>
  <si>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</si>
  <si>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</si>
  <si>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</si>
  <si>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</si>
  <si>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</si>
  <si>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</si>
  <si>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</si>
  <si>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</si>
  <si>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</si>
  <si>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</si>
  <si>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</si>
  <si>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</si>
  <si>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</si>
  <si>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</si>
  <si>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</si>
  <si>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</si>
  <si>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</si>
  <si>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</si>
  <si>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</si>
  <si>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</si>
  <si>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</si>
  <si>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</si>
  <si>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</si>
  <si>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</si>
  <si>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</si>
  <si>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</si>
  <si>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</si>
  <si>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</si>
  <si>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</si>
  <si>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</si>
  <si>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</si>
  <si>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</si>
  <si>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</si>
  <si>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</si>
  <si>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</si>
  <si>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</si>
  <si>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</si>
  <si>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</si>
  <si>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</si>
  <si>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</si>
  <si>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</si>
  <si>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</si>
  <si>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</si>
  <si>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</si>
  <si>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</si>
  <si>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</si>
  <si>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</si>
  <si>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</si>
  <si>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</si>
  <si>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</si>
  <si>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</si>
  <si>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</si>
  <si>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</si>
  <si>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</si>
  <si>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</si>
  <si>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</si>
  <si>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</si>
  <si>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</si>
  <si>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</si>
  <si>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</si>
  <si>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</si>
  <si>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</si>
  <si>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</si>
  <si>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</si>
  <si>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</si>
  <si>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</si>
  <si>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</si>
  <si>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</si>
  <si>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</si>
  <si>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</si>
  <si>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</si>
  <si>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</si>
  <si>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</si>
  <si>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</si>
  <si>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</si>
  <si>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</si>
  <si>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</si>
  <si>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</si>
  <si>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</si>
  <si>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</si>
  <si>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</si>
  <si>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</si>
  <si>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</si>
  <si>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</si>
  <si>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</si>
  <si>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</si>
  <si>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</si>
  <si>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</si>
  <si>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</si>
  <si>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</si>
  <si>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</si>
  <si>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</si>
  <si>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</si>
  <si>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</si>
  <si>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</si>
  <si>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</si>
  <si>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</si>
  <si>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</si>
  <si>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</si>
  <si>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</si>
  <si>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</si>
  <si>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</si>
  <si>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</si>
  <si>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</si>
  <si>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</si>
  <si>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</si>
  <si>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</si>
  <si>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</si>
  <si>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</si>
  <si>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</si>
  <si>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</si>
  <si>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</si>
  <si>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</si>
  <si>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</si>
  <si>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</si>
  <si>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</si>
  <si>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</si>
  <si>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</si>
  <si>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</si>
  <si>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</si>
  <si>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</si>
  <si>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</si>
  <si>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</si>
  <si>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</si>
  <si>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</si>
  <si>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</si>
  <si>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</si>
  <si>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</si>
  <si>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</si>
  <si>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</si>
  <si>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</si>
  <si>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</si>
  <si>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</si>
  <si>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</si>
  <si>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</si>
  <si>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</si>
  <si>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</si>
  <si>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</si>
  <si>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</si>
  <si>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</si>
  <si>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</si>
  <si>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</si>
  <si>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</si>
  <si>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</si>
  <si>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</si>
  <si>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</si>
  <si>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</si>
  <si>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</si>
  <si>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</si>
  <si>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</si>
  <si>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</si>
  <si>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</si>
  <si>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</si>
  <si>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</si>
  <si>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</si>
  <si>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</si>
  <si>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</si>
  <si>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</si>
  <si>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</si>
  <si>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</si>
  <si>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</si>
  <si>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</si>
  <si>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</si>
  <si>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</si>
  <si>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</si>
  <si>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</si>
  <si>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</si>
  <si>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</si>
  <si>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</si>
  <si>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</si>
  <si>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</si>
  <si>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</si>
  <si>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</si>
  <si>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</si>
  <si>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</si>
  <si>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</si>
  <si>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</si>
  <si>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</si>
  <si>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</si>
  <si>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</si>
  <si>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</si>
  <si>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</si>
  <si>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</si>
  <si>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</si>
  <si>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</si>
  <si>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</si>
  <si>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</si>
  <si>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</si>
  <si>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</si>
  <si>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</si>
  <si>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</si>
  <si>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</si>
  <si>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</si>
  <si>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</si>
  <si>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</si>
  <si>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</si>
  <si>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</si>
  <si>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</si>
  <si>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</si>
  <si>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</si>
  <si>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</si>
  <si>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</si>
  <si>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</si>
  <si>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</si>
  <si>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</si>
  <si>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</si>
  <si>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</si>
  <si>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</si>
  <si>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</si>
  <si>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</si>
  <si>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</si>
  <si>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</si>
  <si>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</si>
  <si>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</si>
  <si>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</si>
  <si>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</si>
  <si>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</si>
  <si>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</si>
  <si>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</si>
  <si>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</si>
  <si>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</si>
  <si>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</si>
  <si>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</si>
  <si>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</si>
  <si>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</si>
  <si>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</si>
  <si>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</si>
  <si>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</si>
  <si>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</si>
  <si>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</si>
  <si>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</si>
  <si>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</si>
  <si>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</si>
  <si>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</si>
  <si>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</si>
  <si>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</si>
  <si>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</si>
  <si>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</si>
  <si>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</si>
  <si>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</si>
  <si>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</si>
  <si>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</si>
  <si>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</si>
  <si>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</si>
  <si>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</si>
  <si>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</si>
  <si>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</si>
  <si>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</si>
  <si>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</si>
  <si>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</si>
  <si>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</si>
  <si>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</si>
  <si>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</si>
  <si>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</si>
  <si>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</si>
  <si>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</si>
  <si>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</si>
  <si>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</si>
  <si>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</si>
  <si>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</si>
  <si>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</si>
  <si>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</si>
  <si>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</si>
  <si>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</si>
  <si>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</si>
  <si>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</si>
  <si>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</si>
  <si>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</si>
  <si>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</si>
  <si>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</si>
  <si>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</si>
  <si>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</si>
  <si>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</si>
  <si>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</si>
  <si>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</si>
  <si>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</si>
  <si>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</si>
  <si>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</si>
  <si>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</si>
  <si>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</si>
  <si>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</si>
  <si>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</si>
  <si>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</si>
  <si>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</si>
  <si>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</si>
  <si>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</si>
  <si>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</si>
  <si>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</si>
  <si>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</si>
  <si>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</si>
  <si>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</si>
  <si>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</si>
  <si>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</si>
  <si>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</si>
  <si>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</si>
  <si>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</si>
  <si>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</si>
  <si>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</si>
  <si>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</si>
  <si>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</si>
  <si>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</si>
  <si>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</si>
  <si>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</si>
  <si>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</si>
  <si>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</si>
  <si>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</si>
  <si>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</si>
  <si>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</si>
  <si>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</si>
  <si>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</si>
  <si>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</si>
  <si>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</si>
  <si>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</si>
  <si>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</si>
  <si>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</si>
  <si>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</si>
  <si>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</si>
  <si>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</si>
  <si>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</si>
  <si>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</si>
  <si>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</si>
  <si>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</si>
  <si>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</si>
  <si>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</si>
  <si>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</si>
  <si>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</si>
  <si>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</si>
  <si>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</si>
  <si>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</si>
  <si>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</si>
  <si>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</si>
  <si>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</si>
  <si>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</si>
  <si>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</si>
  <si>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</si>
  <si>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</si>
  <si>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</si>
  <si>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</si>
  <si>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</si>
  <si>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</si>
  <si>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</si>
  <si>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</si>
  <si>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</si>
  <si>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</si>
  <si>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</si>
  <si>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</si>
  <si>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</si>
  <si>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</si>
  <si>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</si>
  <si>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</si>
  <si>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</si>
  <si>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</si>
  <si>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</si>
  <si>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</si>
  <si>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</si>
  <si>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</si>
  <si>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</si>
  <si>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</si>
  <si>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</si>
  <si>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</si>
  <si>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</si>
  <si>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</si>
  <si>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</si>
  <si>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</si>
  <si>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</si>
  <si>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</si>
  <si>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</si>
  <si>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</si>
  <si>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</si>
  <si>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</si>
  <si>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</si>
  <si>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</si>
  <si>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</si>
  <si>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</si>
  <si>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</si>
  <si>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</si>
  <si>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</si>
  <si>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</si>
  <si>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</si>
  <si>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</si>
  <si>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</si>
  <si>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</si>
  <si>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</si>
  <si>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</si>
  <si>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</si>
  <si>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</si>
  <si>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</si>
  <si>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</si>
  <si>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</si>
  <si>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</si>
  <si>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</si>
  <si>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</si>
  <si>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</si>
  <si>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</si>
  <si>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</si>
  <si>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</si>
  <si>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</si>
  <si>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</si>
  <si>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</si>
  <si>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</si>
  <si>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</si>
  <si>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</si>
  <si>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</si>
  <si>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</si>
  <si>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</si>
  <si>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</si>
  <si>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</si>
  <si>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</si>
  <si>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</si>
  <si>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</si>
  <si>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</si>
  <si>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</si>
  <si>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</si>
  <si>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</si>
  <si>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</si>
  <si>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</si>
  <si>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</si>
  <si>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</si>
  <si>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</si>
  <si>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</si>
  <si>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</si>
  <si>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</si>
  <si>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</si>
  <si>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</si>
  <si>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</si>
  <si>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</si>
  <si>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</si>
  <si>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</si>
  <si>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</si>
  <si>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</si>
  <si>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</si>
  <si>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</si>
  <si>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</si>
  <si>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</si>
  <si>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</si>
  <si>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</si>
  <si>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</si>
  <si>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</si>
  <si>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</si>
  <si>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</si>
  <si>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</si>
  <si>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</si>
  <si>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</si>
  <si>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</si>
  <si>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</si>
  <si>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</si>
  <si>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</si>
  <si>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</si>
  <si>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</si>
  <si>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</si>
  <si>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</si>
  <si>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</si>
  <si>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</si>
  <si>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</si>
  <si>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</si>
  <si>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</si>
  <si>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</si>
  <si>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</si>
  <si>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</si>
  <si>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</si>
  <si>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</si>
  <si>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</si>
  <si>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</si>
  <si>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</si>
  <si>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</si>
  <si>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</si>
  <si>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</si>
  <si>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</si>
  <si>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</si>
  <si>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</si>
  <si>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</si>
  <si>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</si>
  <si>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</si>
  <si>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</si>
  <si>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</si>
  <si>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</si>
  <si>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</si>
  <si>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</si>
  <si>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</si>
  <si>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</si>
  <si>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</si>
  <si>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</si>
  <si>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</si>
  <si>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</si>
  <si>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</si>
  <si>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</si>
  <si>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</si>
  <si>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</si>
  <si>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</si>
  <si>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</si>
  <si>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</si>
  <si>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</si>
  <si>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</si>
  <si>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</si>
  <si>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</si>
  <si>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</si>
  <si>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</si>
  <si>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</si>
  <si>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</si>
  <si>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</si>
  <si>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</si>
  <si>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</si>
  <si>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</si>
  <si>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</si>
  <si>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</si>
  <si>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</si>
  <si>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</si>
  <si>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</si>
  <si>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</si>
  <si>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</si>
  <si>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</si>
  <si>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</si>
  <si>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</si>
  <si>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</si>
  <si>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</si>
  <si>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</si>
  <si>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</si>
  <si>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</si>
  <si>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</si>
  <si>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</si>
  <si>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</si>
  <si>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</si>
  <si>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</si>
  <si>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</si>
  <si>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</si>
  <si>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</si>
  <si>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</si>
  <si>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</si>
  <si>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</si>
  <si>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</si>
  <si>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</si>
  <si>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</si>
  <si>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</si>
  <si>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</si>
  <si>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</si>
  <si>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</si>
  <si>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</si>
  <si>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</si>
  <si>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</si>
  <si>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</si>
  <si>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</si>
  <si>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</si>
  <si>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</si>
  <si>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</si>
  <si>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</si>
  <si>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</si>
  <si>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</si>
  <si>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</si>
  <si>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</si>
  <si>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</si>
  <si>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</si>
  <si>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</si>
  <si>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</si>
  <si>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</si>
  <si>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</si>
  <si>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</si>
  <si>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</si>
  <si>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</si>
  <si>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</si>
  <si>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</si>
  <si>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</si>
  <si>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</si>
  <si>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</si>
  <si>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</si>
  <si>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</si>
  <si>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</si>
  <si>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</si>
  <si>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</si>
  <si>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</si>
  <si>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</si>
  <si>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</si>
  <si>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</si>
  <si>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</si>
  <si>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</si>
  <si>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</si>
  <si>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</si>
  <si>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</si>
  <si>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</si>
  <si>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</si>
  <si>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</si>
  <si>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</si>
  <si>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</si>
  <si>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</si>
  <si>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</si>
  <si>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</si>
  <si>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</si>
  <si>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</si>
  <si>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</si>
  <si>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</si>
  <si>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</si>
  <si>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</si>
  <si>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</si>
  <si>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</si>
  <si>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</si>
  <si>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</si>
  <si>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</si>
  <si>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</si>
  <si>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</si>
  <si>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</si>
  <si>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</si>
  <si>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</si>
  <si>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</si>
  <si>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</si>
  <si>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</si>
  <si>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</si>
  <si>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</si>
  <si>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</si>
  <si>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</si>
  <si>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</si>
  <si>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</si>
  <si>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</si>
  <si>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</si>
  <si>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</si>
  <si>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</si>
  <si>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</si>
  <si>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</si>
  <si>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</si>
  <si>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</si>
  <si>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</si>
  <si>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</si>
  <si>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</si>
  <si>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</si>
  <si>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</si>
  <si>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</si>
  <si>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</si>
  <si>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</si>
  <si>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</si>
  <si>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</si>
  <si>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</si>
  <si>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</si>
  <si>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</si>
  <si>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</si>
  <si>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</si>
  <si>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</si>
  <si>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</si>
  <si>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</si>
  <si>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</si>
  <si>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</si>
  <si>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</si>
  <si>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</si>
  <si>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</si>
  <si>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</si>
  <si>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</si>
  <si>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</si>
  <si>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</si>
  <si>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</si>
  <si>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</si>
  <si>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</si>
  <si>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</si>
  <si>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</si>
  <si>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</si>
  <si>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</si>
  <si>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</si>
  <si>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</si>
  <si>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</si>
  <si>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</si>
  <si>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</si>
  <si>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</si>
  <si>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</si>
  <si>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</si>
  <si>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</si>
  <si>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</si>
  <si>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</si>
  <si>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</si>
  <si>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</si>
  <si>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</si>
  <si>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</si>
  <si>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</si>
  <si>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</si>
  <si>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</si>
  <si>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</si>
  <si>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</si>
  <si>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</si>
  <si>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</si>
  <si>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</si>
  <si>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</si>
  <si>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</si>
  <si>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</si>
  <si>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</si>
  <si>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</si>
  <si>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</si>
  <si>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</si>
  <si>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</si>
  <si>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</si>
  <si>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</si>
  <si>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</si>
  <si>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</si>
  <si>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</si>
  <si>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</si>
  <si>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</si>
  <si>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</si>
  <si>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</si>
  <si>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</si>
  <si>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</si>
  <si>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</si>
  <si>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</si>
  <si>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</si>
  <si>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</si>
  <si>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</si>
  <si>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</si>
  <si>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</si>
  <si>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</si>
  <si>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</si>
  <si>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</si>
  <si>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</si>
  <si>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</si>
  <si>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</si>
  <si>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</si>
  <si>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</si>
  <si>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</si>
  <si>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</si>
  <si>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</si>
  <si>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</si>
  <si>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</si>
  <si>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</si>
  <si>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</si>
  <si>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</si>
  <si>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</si>
  <si>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</si>
  <si>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</si>
  <si>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</si>
  <si>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</si>
  <si>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</si>
  <si>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</si>
  <si>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</si>
  <si>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</si>
  <si>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</si>
  <si>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</si>
  <si>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</si>
  <si>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</si>
  <si>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</si>
  <si>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</si>
  <si>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</si>
  <si>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</si>
  <si>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</si>
  <si>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</si>
  <si>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</si>
  <si>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</si>
  <si>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</si>
  <si>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</si>
  <si>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</si>
  <si>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</si>
  <si>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</si>
  <si>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</si>
  <si>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</si>
  <si>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</si>
  <si>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</si>
  <si>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</si>
  <si>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</si>
  <si>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</si>
  <si>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</si>
  <si>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</si>
  <si>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</si>
  <si>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</si>
  <si>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</si>
  <si>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</si>
  <si>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</si>
  <si>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</si>
  <si>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</si>
  <si>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</si>
  <si>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</si>
  <si>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</si>
  <si>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</si>
  <si>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</si>
  <si>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</si>
  <si>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</si>
  <si>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</si>
  <si>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</si>
  <si>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</si>
  <si>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</si>
  <si>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</si>
  <si>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</si>
  <si>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</si>
  <si>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</si>
  <si>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</si>
  <si>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</si>
  <si>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</si>
  <si>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</si>
  <si>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</si>
  <si>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</si>
  <si>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</si>
  <si>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</si>
  <si>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</si>
  <si>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</si>
  <si>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</si>
  <si>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</si>
  <si>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</si>
  <si>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</si>
  <si>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</si>
  <si>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</si>
  <si>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</si>
  <si>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</si>
  <si>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</si>
  <si>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</si>
  <si>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</si>
  <si>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</si>
  <si>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</si>
  <si>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</si>
  <si>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</si>
  <si>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</si>
  <si>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</si>
  <si>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</si>
  <si>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</si>
  <si>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</si>
  <si>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</si>
  <si>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</si>
  <si>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</si>
  <si>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</si>
  <si>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</si>
  <si>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</si>
  <si>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</si>
  <si>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</si>
  <si>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</si>
  <si>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</si>
  <si>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</si>
  <si>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</si>
  <si>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</si>
  <si>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</si>
  <si>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</si>
  <si>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</si>
  <si>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</si>
  <si>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</si>
  <si>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</si>
  <si>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</si>
  <si>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</si>
  <si>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</si>
  <si>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</si>
  <si>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</si>
  <si>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</si>
  <si>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</si>
  <si>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</si>
  <si>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</si>
  <si>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</si>
  <si>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</si>
  <si>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</si>
  <si>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</si>
  <si>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</si>
  <si>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</si>
  <si>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</si>
  <si>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</si>
  <si>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</si>
  <si>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</si>
  <si>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</si>
  <si>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</si>
  <si>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</si>
  <si>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</si>
  <si>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</si>
  <si>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</si>
  <si>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</si>
  <si>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</si>
  <si>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</si>
  <si>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</si>
  <si>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</si>
  <si>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</si>
  <si>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</si>
  <si>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</si>
  <si>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</si>
  <si>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</si>
  <si>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</si>
  <si>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</si>
  <si>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</si>
  <si>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</si>
  <si>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</si>
  <si>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</si>
  <si>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</si>
  <si>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</si>
  <si>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</si>
  <si>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</si>
  <si>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</si>
  <si>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</si>
  <si>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</si>
  <si>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</si>
  <si>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</si>
  <si>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</si>
  <si>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</si>
  <si>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</si>
  <si>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</si>
  <si>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</si>
  <si>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</si>
  <si>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</si>
  <si>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</si>
  <si>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</si>
  <si>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</si>
  <si>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</si>
  <si>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</si>
  <si>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</si>
  <si>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</si>
  <si>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</si>
  <si>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</si>
  <si>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</si>
  <si>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</si>
  <si>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</si>
  <si>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</si>
  <si>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</si>
  <si>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</si>
  <si>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</si>
  <si>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</si>
  <si>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</si>
  <si>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</si>
  <si>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</si>
  <si>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</si>
  <si>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</si>
  <si>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</si>
  <si>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</si>
  <si>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</si>
  <si>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</si>
  <si>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</si>
  <si>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</si>
  <si>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</si>
  <si>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</si>
  <si>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</si>
  <si>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</si>
  <si>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</si>
  <si>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</si>
  <si>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</si>
  <si>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</si>
  <si>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</si>
  <si>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</si>
  <si>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</si>
  <si>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</si>
  <si>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</si>
  <si>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</si>
  <si>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</si>
  <si>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</si>
  <si>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</si>
  <si>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</si>
  <si>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</si>
  <si>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</si>
  <si>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</si>
  <si>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</si>
  <si>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</si>
  <si>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</si>
  <si>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</si>
  <si>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</si>
  <si>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</si>
  <si>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</si>
  <si>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</si>
  <si>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</si>
  <si>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</si>
  <si>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</si>
  <si>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</si>
  <si>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</si>
  <si>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</si>
  <si>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</si>
  <si>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</si>
  <si>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</si>
  <si>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</si>
  <si>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</si>
  <si>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</si>
  <si>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</si>
  <si>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</si>
  <si>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</si>
  <si>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</si>
  <si>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</si>
  <si>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</si>
  <si>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</si>
  <si>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</si>
  <si>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</si>
  <si>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</si>
  <si>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</si>
  <si>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</si>
  <si>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</si>
  <si>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</si>
  <si>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</si>
  <si>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</si>
  <si>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</si>
  <si>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</si>
  <si>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</si>
  <si>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</si>
  <si>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</si>
  <si>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</si>
  <si>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</si>
  <si>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</si>
  <si>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</si>
  <si>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</si>
  <si>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</si>
  <si>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</si>
  <si>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</si>
  <si>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</si>
  <si>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</si>
  <si>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</si>
  <si>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</si>
  <si>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</si>
  <si>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</si>
  <si>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</si>
  <si>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</si>
  <si>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</si>
  <si>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</si>
  <si>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</si>
  <si>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</si>
  <si>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</si>
  <si>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</si>
  <si>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</si>
  <si>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</si>
  <si>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</si>
  <si>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</si>
  <si>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</si>
  <si>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</si>
  <si>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</si>
  <si>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</si>
  <si>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</si>
  <si>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</si>
  <si>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</si>
  <si>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</si>
  <si>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</si>
  <si>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</si>
  <si>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</si>
  <si>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</si>
  <si>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</si>
  <si>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</si>
  <si>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</si>
  <si>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</si>
  <si>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</si>
  <si>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</si>
  <si>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</si>
  <si>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</si>
  <si>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</si>
  <si>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</si>
  <si>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</si>
  <si>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</si>
  <si>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</si>
  <si>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</si>
  <si>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</si>
  <si>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</si>
  <si>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</si>
  <si>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</si>
  <si>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</si>
  <si>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</si>
  <si>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</si>
  <si>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</si>
  <si>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</si>
  <si>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</si>
  <si>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</si>
  <si>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</si>
  <si>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</si>
  <si>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</si>
  <si>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</si>
  <si>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</si>
  <si>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</si>
  <si>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</si>
  <si>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</si>
  <si>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</si>
  <si>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</si>
  <si>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</si>
  <si>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</si>
  <si>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</si>
  <si>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</si>
  <si>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</si>
  <si>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</si>
  <si>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</si>
  <si>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</si>
  <si>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</si>
  <si>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</si>
  <si>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</si>
  <si>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</si>
  <si>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</si>
  <si>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</si>
  <si>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</si>
  <si>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</si>
  <si>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</si>
  <si>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</si>
  <si>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</si>
  <si>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</si>
  <si>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</si>
  <si>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</si>
  <si>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</si>
  <si>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</si>
  <si>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</si>
  <si>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</si>
  <si>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</si>
  <si>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</si>
  <si>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</si>
  <si>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</si>
  <si>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</si>
  <si>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</si>
  <si>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</si>
  <si>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</si>
  <si>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</si>
  <si>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</si>
  <si>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</si>
  <si>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</si>
  <si>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</si>
  <si>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</si>
  <si>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</si>
  <si>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</si>
  <si>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</si>
  <si>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</si>
  <si>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</si>
  <si>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</si>
  <si>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</si>
  <si>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</si>
  <si>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</si>
  <si>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</si>
  <si>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</si>
  <si>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</si>
  <si>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</si>
  <si>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</si>
  <si>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</si>
  <si>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</si>
  <si>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</si>
  <si>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</si>
  <si>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</si>
  <si>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</si>
  <si>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</si>
  <si>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</si>
  <si>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</si>
  <si>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</si>
  <si>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</si>
  <si>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</si>
  <si>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</si>
  <si>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</si>
  <si>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</si>
  <si>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</si>
  <si>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</si>
  <si>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</si>
  <si>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</si>
  <si>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</si>
  <si>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</si>
  <si>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</si>
  <si>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</si>
  <si>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</si>
  <si>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</si>
  <si>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</si>
  <si>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</si>
  <si>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</si>
  <si>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</si>
  <si>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</si>
  <si>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</si>
  <si>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</si>
  <si>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</si>
  <si>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</si>
  <si>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</si>
  <si>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</si>
  <si>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</si>
  <si>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</si>
  <si>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</si>
  <si>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</si>
  <si>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</si>
  <si>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</si>
  <si>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</si>
  <si>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</si>
  <si>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</si>
  <si>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</si>
  <si>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</si>
  <si>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</si>
  <si>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</si>
  <si>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</si>
  <si>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</si>
  <si>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</si>
  <si>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</si>
  <si>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</si>
  <si>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</si>
  <si>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</si>
  <si>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</si>
  <si>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</si>
  <si>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</si>
  <si>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</si>
  <si>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</si>
  <si>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</si>
  <si>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</si>
  <si>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</si>
  <si>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</si>
  <si>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</si>
  <si>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</si>
  <si>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</si>
  <si>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</si>
  <si>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</si>
  <si>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</si>
  <si>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</si>
  <si>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</si>
  <si>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</si>
  <si>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</si>
  <si>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</si>
  <si>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</si>
  <si>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</si>
  <si>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</si>
  <si>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</si>
  <si>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</si>
  <si>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</si>
  <si>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</si>
  <si>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</si>
  <si>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</si>
  <si>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</si>
  <si>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</si>
  <si>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</si>
  <si>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</si>
  <si>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</si>
  <si>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</si>
  <si>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</si>
  <si>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</si>
  <si>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</si>
  <si>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</si>
  <si>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</si>
  <si>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</si>
  <si>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</si>
  <si>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</si>
  <si>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</si>
  <si>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</si>
  <si>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</si>
  <si>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</si>
  <si>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</si>
  <si>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</si>
  <si>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</si>
  <si>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</si>
  <si>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</si>
  <si>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</si>
  <si>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</si>
  <si>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</si>
  <si>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</si>
  <si>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</si>
  <si>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</si>
  <si>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</si>
  <si>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</si>
  <si>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</si>
  <si>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</si>
  <si>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</si>
  <si>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</si>
  <si>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</si>
  <si>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</si>
  <si>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</si>
  <si>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</si>
  <si>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</si>
  <si>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</si>
  <si>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</si>
  <si>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</si>
  <si>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</si>
  <si>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</si>
  <si>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</si>
  <si>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</si>
  <si>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</si>
  <si>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</si>
  <si>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</si>
  <si>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</si>
  <si>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</si>
  <si>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</si>
  <si>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</si>
  <si>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</si>
  <si>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</si>
  <si>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</si>
  <si>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</si>
  <si>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</si>
  <si>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</si>
  <si>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</si>
  <si>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</si>
  <si>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</si>
  <si>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</si>
  <si>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</si>
  <si>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</si>
  <si>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</si>
  <si>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</si>
  <si>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</si>
  <si>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</si>
  <si>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</si>
  <si>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</si>
  <si>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</si>
  <si>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</si>
  <si>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</si>
  <si>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</si>
  <si>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</si>
  <si>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</si>
  <si>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</si>
  <si>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</si>
  <si>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</si>
  <si>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</si>
  <si>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</si>
  <si>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</si>
  <si>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</si>
  <si>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</si>
  <si>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</si>
  <si>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</si>
  <si>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</si>
  <si>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</si>
  <si>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</si>
  <si>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</si>
  <si>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</si>
  <si>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</si>
  <si>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</si>
  <si>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</si>
  <si>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</si>
  <si>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</si>
  <si>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</si>
  <si>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</si>
  <si>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</si>
  <si>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</si>
  <si>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</si>
  <si>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</si>
  <si>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</si>
  <si>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</si>
  <si>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</si>
  <si>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</si>
  <si>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</si>
  <si>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</si>
  <si>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</si>
  <si>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</si>
  <si>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</si>
  <si>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</si>
  <si>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</si>
  <si>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</si>
  <si>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</si>
  <si>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</si>
  <si>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</si>
  <si>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</si>
  <si>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</si>
  <si>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</si>
  <si>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</si>
  <si>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</si>
  <si>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</si>
  <si>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</si>
  <si>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</si>
  <si>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</si>
  <si>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</si>
  <si>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</si>
  <si>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</si>
  <si>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</si>
  <si>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</si>
  <si>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</si>
  <si>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</si>
  <si>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</si>
  <si>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</si>
  <si>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</si>
  <si>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</si>
  <si>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</si>
  <si>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</si>
  <si>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</si>
  <si>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</si>
  <si>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</si>
  <si>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</si>
  <si>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</si>
  <si>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</si>
  <si>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</si>
  <si>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</si>
  <si>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</si>
  <si>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</si>
  <si>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</si>
  <si>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</si>
  <si>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</si>
  <si>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</si>
  <si>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</si>
  <si>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</si>
  <si>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</si>
  <si>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</si>
  <si>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</si>
  <si>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</si>
  <si>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</si>
  <si>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</si>
  <si>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</si>
  <si>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</si>
  <si>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</si>
  <si>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</si>
  <si>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</si>
  <si>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</si>
  <si>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</si>
  <si>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</si>
  <si>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</si>
  <si>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</si>
  <si>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</si>
  <si>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</si>
  <si>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</si>
  <si>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</si>
  <si>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</si>
  <si>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</si>
  <si>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</si>
  <si>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</si>
  <si>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</si>
  <si>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</si>
  <si>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</si>
  <si>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</si>
  <si>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</si>
  <si>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</si>
  <si>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</si>
  <si>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</si>
  <si>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</si>
  <si>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</si>
  <si>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</si>
  <si>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</si>
  <si>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</si>
  <si>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</si>
  <si>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</si>
  <si>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</si>
  <si>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</si>
  <si>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</si>
  <si>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</si>
  <si>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</si>
  <si>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</si>
  <si>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</si>
  <si>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</si>
  <si>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</si>
  <si>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</si>
  <si>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</si>
  <si>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</si>
  <si>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</si>
  <si>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</si>
  <si>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</si>
  <si>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</si>
  <si>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</si>
  <si>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</si>
  <si>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</si>
  <si>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</si>
  <si>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</si>
  <si>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</si>
  <si>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</si>
  <si>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</si>
  <si>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</si>
  <si>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</si>
  <si>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</si>
  <si>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</si>
  <si>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</si>
  <si>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</si>
  <si>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</si>
  <si>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</si>
  <si>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</si>
  <si>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</si>
  <si>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</si>
  <si>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</si>
  <si>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</si>
  <si>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</si>
  <si>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</si>
  <si>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</si>
  <si>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</si>
  <si>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</si>
  <si>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</si>
  <si>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</si>
  <si>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</si>
  <si>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</si>
  <si>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</si>
  <si>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</si>
  <si>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</si>
  <si>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</si>
  <si>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</si>
  <si>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</si>
  <si>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</si>
  <si>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</si>
  <si>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</si>
  <si>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</si>
  <si>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</si>
  <si>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</si>
  <si>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</si>
  <si>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</si>
  <si>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</si>
  <si>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</si>
  <si>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</si>
  <si>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</si>
  <si>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</si>
  <si>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</si>
  <si>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</si>
  <si>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</si>
  <si>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</si>
  <si>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</si>
  <si>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</si>
  <si>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</si>
  <si>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</si>
  <si>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</si>
  <si>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</si>
  <si>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</si>
  <si>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</si>
  <si>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</si>
  <si>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</si>
  <si>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</si>
  <si>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</si>
  <si>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</si>
  <si>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</si>
  <si>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</si>
  <si>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</si>
  <si>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</si>
  <si>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</si>
  <si>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</si>
  <si>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</si>
  <si>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</si>
  <si>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</si>
  <si>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</si>
  <si>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</si>
  <si>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</si>
  <si>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</si>
  <si>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</si>
  <si>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</si>
  <si>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</si>
  <si>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</si>
  <si>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</si>
  <si>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</si>
  <si>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</si>
  <si>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</si>
  <si>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</si>
  <si>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</si>
  <si>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</si>
  <si>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</si>
  <si>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</si>
  <si>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</si>
  <si>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</si>
  <si>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</si>
  <si>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</si>
  <si>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</si>
  <si>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</si>
  <si>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</si>
  <si>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</si>
  <si>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</si>
  <si>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</si>
  <si>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</si>
  <si>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</si>
  <si>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</si>
  <si>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</si>
  <si>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</si>
  <si>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</si>
  <si>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</si>
  <si>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</si>
  <si>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</si>
  <si>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</si>
  <si>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</si>
  <si>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</si>
  <si>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</si>
  <si>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</si>
  <si>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</si>
  <si>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</si>
  <si>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</si>
  <si>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</si>
  <si>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</si>
  <si>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</si>
  <si>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</si>
  <si>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</si>
  <si>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</si>
  <si>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</si>
  <si>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</si>
  <si>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</si>
  <si>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</si>
  <si>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</si>
  <si>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</si>
  <si>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</si>
  <si>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</si>
  <si>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</si>
  <si>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</si>
  <si>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</si>
  <si>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</si>
  <si>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</si>
  <si>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</si>
  <si>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</si>
  <si>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</si>
  <si>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</si>
  <si>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</si>
  <si>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</si>
  <si>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</si>
  <si>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</si>
  <si>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</si>
  <si>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</si>
  <si>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</si>
  <si>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</si>
  <si>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</si>
  <si>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</si>
  <si>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</si>
  <si>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</si>
  <si>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</si>
  <si>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</si>
  <si>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</si>
  <si>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</si>
  <si>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</si>
  <si>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</si>
  <si>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</si>
  <si>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</si>
  <si>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</si>
  <si>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</si>
  <si>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</si>
  <si>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</si>
  <si>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</si>
  <si>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</si>
  <si>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</si>
  <si>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</si>
  <si>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</si>
  <si>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</si>
  <si>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</si>
  <si>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</si>
  <si>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</si>
  <si>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</si>
  <si>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</si>
  <si>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</si>
  <si>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</si>
  <si>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</si>
  <si>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</si>
  <si>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</si>
  <si>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</si>
  <si>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</si>
  <si>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</si>
  <si>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</si>
  <si>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</si>
  <si>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</si>
  <si>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</si>
  <si>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</si>
  <si>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</si>
  <si>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</si>
  <si>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</si>
  <si>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</si>
  <si>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</si>
  <si>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</si>
  <si>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</si>
  <si>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</si>
  <si>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</si>
  <si>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</si>
  <si>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</si>
  <si>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</si>
  <si>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</si>
  <si>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</si>
  <si>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</si>
  <si>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</si>
  <si>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</si>
  <si>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</si>
  <si>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</si>
  <si>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</si>
  <si>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</si>
  <si>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</si>
  <si>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</si>
  <si>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</si>
  <si>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</si>
  <si>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</si>
  <si>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</si>
  <si>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</si>
  <si>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</si>
  <si>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</si>
  <si>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</si>
  <si>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</si>
  <si>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</si>
  <si>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</si>
  <si>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</si>
  <si>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</si>
  <si>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</si>
  <si>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</si>
  <si>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</si>
  <si>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</si>
  <si>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</si>
  <si>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</si>
  <si>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</si>
  <si>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</si>
  <si>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</si>
  <si>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</si>
  <si>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</si>
  <si>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</si>
  <si>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</si>
  <si>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</si>
  <si>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</si>
  <si>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</si>
  <si>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</si>
  <si>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</si>
  <si>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</si>
  <si>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</si>
  <si>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</si>
  <si>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</si>
  <si>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</si>
  <si>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</si>
  <si>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</si>
  <si>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</si>
  <si>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</si>
  <si>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</si>
  <si>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</si>
  <si>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</si>
  <si>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</si>
  <si>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</si>
  <si>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</si>
  <si>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</si>
  <si>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</si>
  <si>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</si>
  <si>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</si>
  <si>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</si>
  <si>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</si>
  <si>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</si>
  <si>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</si>
  <si>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</si>
  <si>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</si>
  <si>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</si>
  <si>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</si>
  <si>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</si>
  <si>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</si>
  <si>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</si>
  <si>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</si>
  <si>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</si>
  <si>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</si>
  <si>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</si>
  <si>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</si>
  <si>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</si>
  <si>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</si>
  <si>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</si>
  <si>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</si>
  <si>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</si>
  <si>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</si>
  <si>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</si>
  <si>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</si>
  <si>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</si>
  <si>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</si>
  <si>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</si>
  <si>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</si>
  <si>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</si>
  <si>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</si>
  <si>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</si>
  <si>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</si>
  <si>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</si>
  <si>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</si>
  <si>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</si>
  <si>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</si>
  <si>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</si>
  <si>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</si>
  <si>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</si>
  <si>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</si>
  <si>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</si>
  <si>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</si>
  <si>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</si>
  <si>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</si>
  <si>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</si>
  <si>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</si>
  <si>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</si>
  <si>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</si>
  <si>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</si>
  <si>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</si>
  <si>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</si>
  <si>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</si>
  <si>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</si>
  <si>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</si>
  <si>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</si>
  <si>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</si>
  <si>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</si>
  <si>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</si>
  <si>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</si>
  <si>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</si>
  <si>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</si>
  <si>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</si>
  <si>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</si>
  <si>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</si>
  <si>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</si>
  <si>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</si>
  <si>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</si>
  <si>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</si>
  <si>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</si>
  <si>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</si>
  <si>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</si>
  <si>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</si>
  <si>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</si>
  <si>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</si>
  <si>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</si>
  <si>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</si>
  <si>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</si>
  <si>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</si>
  <si>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</si>
  <si>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</si>
  <si>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</si>
  <si>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</si>
  <si>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</si>
  <si>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</si>
  <si>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</si>
  <si>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</si>
  <si>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</si>
  <si>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</si>
  <si>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</si>
  <si>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</si>
  <si>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</si>
  <si>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</si>
  <si>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</si>
  <si>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</si>
  <si>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</si>
  <si>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</si>
  <si>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</si>
  <si>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</si>
  <si>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</si>
  <si>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</si>
  <si>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</si>
  <si>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</si>
  <si>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</si>
  <si>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</si>
  <si>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</si>
  <si>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</si>
  <si>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</si>
  <si>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</si>
  <si>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</si>
  <si>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</si>
  <si>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</si>
  <si>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</si>
  <si>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</si>
  <si>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</si>
  <si>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</si>
  <si>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</si>
  <si>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</si>
  <si>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</si>
  <si>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</si>
  <si>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</si>
  <si>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</si>
  <si>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</si>
  <si>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</si>
  <si>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</si>
  <si>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</si>
  <si>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</si>
  <si>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</si>
  <si>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</si>
  <si>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</si>
  <si>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</si>
  <si>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</si>
  <si>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</si>
  <si>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</si>
  <si>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</si>
  <si>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</si>
  <si>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</si>
  <si>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</si>
  <si>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</si>
  <si>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</si>
  <si>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</si>
  <si>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</si>
  <si>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</si>
  <si>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</si>
  <si>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</si>
  <si>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</si>
  <si>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</si>
  <si>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</si>
  <si>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</si>
  <si>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</si>
  <si>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</si>
  <si>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</si>
  <si>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</si>
  <si>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</si>
  <si>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</si>
  <si>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</si>
  <si>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</si>
  <si>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</si>
  <si>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</si>
  <si>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</si>
  <si>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</si>
  <si>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</si>
  <si>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</si>
  <si>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</si>
  <si>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</si>
  <si>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</si>
  <si>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</si>
  <si>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</si>
  <si>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</si>
  <si>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</si>
  <si>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</si>
  <si>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</si>
  <si>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</si>
  <si>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</si>
  <si>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</si>
  <si>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</si>
  <si>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</si>
  <si>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</si>
  <si>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</si>
  <si>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</si>
  <si>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</si>
  <si>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</si>
  <si>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</si>
  <si>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</si>
  <si>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</si>
  <si>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</si>
  <si>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</si>
  <si>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</si>
  <si>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</si>
  <si>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</si>
  <si>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</si>
  <si>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</si>
  <si>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</si>
  <si>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</si>
  <si>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</si>
  <si>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</si>
  <si>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</si>
  <si>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</si>
  <si>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</si>
  <si>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</si>
  <si>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</si>
  <si>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</si>
  <si>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</si>
  <si>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</si>
  <si>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</si>
  <si>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</si>
  <si>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</si>
  <si>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</si>
  <si>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</si>
  <si>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</si>
  <si>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</si>
  <si>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</si>
  <si>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</si>
  <si>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</si>
  <si>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</si>
  <si>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</si>
  <si>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</si>
  <si>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</si>
  <si>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</si>
  <si>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</si>
  <si>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</si>
  <si>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</si>
  <si>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</si>
  <si>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</si>
  <si>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</si>
  <si>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</si>
  <si>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</si>
  <si>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</si>
  <si>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</si>
  <si>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</si>
  <si>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</si>
  <si>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</si>
  <si>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</si>
  <si>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</si>
  <si>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</si>
  <si>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</si>
  <si>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</si>
  <si>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</si>
  <si>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</si>
  <si>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</si>
  <si>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</si>
  <si>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</si>
  <si>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</si>
  <si>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</si>
  <si>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</si>
  <si>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</si>
  <si>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</si>
  <si>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</si>
  <si>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</si>
  <si>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</si>
  <si>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</si>
  <si>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</si>
  <si>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</si>
  <si>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</si>
  <si>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</si>
  <si>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</si>
  <si>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</si>
  <si>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</si>
  <si>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</si>
  <si>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</si>
  <si>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</si>
  <si>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</si>
  <si>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</si>
  <si>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</si>
  <si>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</si>
  <si>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</si>
  <si>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</si>
  <si>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</si>
  <si>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</si>
  <si>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</si>
  <si>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</si>
  <si>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</si>
  <si>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</si>
  <si>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</si>
  <si>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</si>
  <si>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</si>
  <si>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</si>
  <si>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</si>
  <si>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</si>
  <si>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</si>
  <si>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</si>
  <si>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</si>
  <si>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</si>
  <si>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</si>
  <si>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</si>
  <si>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</si>
  <si>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</si>
  <si>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</si>
  <si>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</si>
  <si>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</si>
  <si>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</si>
  <si>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</si>
  <si>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</si>
  <si>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</si>
  <si>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</si>
  <si>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</si>
  <si>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</si>
  <si>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</si>
  <si>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</si>
  <si>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</si>
  <si>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</si>
  <si>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</si>
  <si>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</si>
  <si>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</si>
  <si>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</si>
  <si>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</si>
  <si>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</si>
  <si>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</si>
  <si>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</si>
  <si>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</si>
  <si>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</si>
  <si>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</si>
  <si>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</si>
  <si>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</si>
  <si>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</si>
  <si>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</si>
  <si>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</si>
  <si>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</si>
  <si>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</si>
  <si>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</si>
  <si>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</si>
  <si>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</si>
  <si>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</si>
  <si>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</si>
  <si>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</si>
  <si>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</si>
  <si>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</si>
  <si>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</si>
  <si>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</si>
  <si>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</si>
  <si>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</si>
  <si>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</si>
  <si>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</si>
  <si>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</si>
  <si>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</si>
  <si>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</si>
  <si>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</si>
  <si>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</si>
  <si>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</si>
  <si>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</si>
  <si>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</si>
  <si>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</si>
  <si>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</si>
  <si>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</si>
  <si>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</si>
  <si>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</si>
  <si>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</si>
  <si>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</si>
  <si>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</si>
  <si>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</si>
  <si>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</si>
  <si>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</si>
  <si>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</si>
  <si>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</si>
  <si>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</si>
  <si>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</si>
  <si>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</si>
  <si>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</si>
  <si>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</si>
  <si>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</si>
  <si>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</si>
  <si>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</si>
  <si>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</si>
  <si>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</si>
  <si>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</si>
  <si>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</si>
  <si>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</si>
  <si>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</si>
  <si>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</si>
  <si>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</si>
  <si>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</si>
  <si>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</si>
  <si>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</si>
  <si>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</si>
  <si>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</si>
  <si>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</si>
  <si>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</si>
  <si>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</si>
  <si>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</si>
  <si>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</si>
  <si>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</si>
  <si>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</si>
  <si>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</si>
  <si>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</si>
  <si>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</si>
  <si>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</si>
  <si>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</si>
  <si>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</si>
  <si>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</si>
  <si>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</si>
  <si>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</si>
  <si>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</si>
  <si>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</si>
  <si>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</si>
  <si>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</si>
  <si>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</si>
  <si>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</si>
  <si>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</si>
  <si>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</si>
  <si>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</si>
  <si>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</si>
  <si>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</si>
  <si>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</si>
  <si>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</si>
  <si>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</si>
  <si>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</si>
  <si>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</si>
  <si>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</si>
  <si>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</si>
  <si>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</si>
  <si>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</si>
  <si>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</si>
  <si>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</si>
  <si>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</si>
  <si>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</si>
  <si>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</si>
  <si>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</si>
  <si>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</si>
  <si>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</si>
  <si>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</si>
  <si>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</si>
  <si>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</si>
  <si>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</si>
  <si>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</si>
  <si>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</si>
  <si>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</si>
  <si>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</si>
  <si>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</si>
  <si>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</si>
  <si>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</si>
  <si>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</si>
  <si>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</si>
  <si>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</si>
  <si>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</si>
  <si>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</si>
  <si>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</si>
  <si>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</si>
  <si>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</si>
  <si>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</si>
  <si>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</si>
  <si>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</si>
  <si>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</si>
  <si>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</si>
  <si>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</si>
  <si>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</si>
  <si>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</si>
  <si>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</si>
  <si>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</si>
  <si>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</si>
  <si>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</si>
  <si>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</si>
  <si>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</si>
  <si>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</si>
  <si>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</si>
  <si>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</si>
  <si>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</si>
  <si>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</si>
  <si>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</si>
  <si>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</si>
  <si>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</si>
  <si>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</si>
  <si>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</si>
  <si>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</si>
  <si>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</si>
  <si>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</si>
  <si>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</si>
  <si>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</si>
  <si>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</si>
  <si>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</si>
  <si>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</si>
  <si>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</si>
  <si>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</si>
  <si>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</si>
  <si>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</si>
  <si>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</si>
  <si>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</si>
  <si>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</si>
  <si>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</si>
  <si>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</si>
  <si>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</si>
  <si>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</si>
  <si>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</si>
  <si>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</si>
  <si>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</si>
  <si>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</si>
  <si>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</si>
  <si>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</si>
  <si>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</si>
  <si>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</si>
  <si>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</si>
  <si>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</si>
  <si>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</si>
  <si>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</si>
  <si>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</si>
  <si>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</si>
  <si>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</si>
  <si>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</si>
  <si>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</si>
  <si>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</si>
  <si>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</si>
  <si>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</si>
  <si>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</si>
  <si>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</si>
  <si>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</si>
  <si>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</si>
  <si>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</si>
  <si>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</si>
  <si>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</si>
  <si>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</si>
  <si>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</si>
  <si>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</si>
  <si>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</si>
  <si>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</si>
  <si>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</si>
  <si>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</si>
  <si>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</si>
  <si>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</si>
  <si>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</si>
  <si>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</si>
  <si>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</si>
  <si>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</si>
  <si>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</si>
  <si>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</si>
  <si>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</si>
  <si>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</si>
  <si>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</si>
  <si>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</si>
  <si>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</si>
  <si>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</si>
  <si>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</si>
  <si>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</si>
  <si>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</si>
  <si>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</si>
  <si>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</si>
  <si>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</si>
  <si>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</si>
  <si>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</si>
  <si>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</si>
  <si>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</si>
  <si>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</si>
  <si>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</si>
  <si>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</si>
  <si>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</si>
  <si>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</si>
  <si>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</si>
  <si>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</si>
  <si>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</si>
  <si>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</si>
  <si>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</si>
  <si>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</si>
  <si>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</si>
  <si>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</si>
  <si>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</si>
  <si>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</si>
  <si>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</si>
  <si>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</si>
  <si>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</si>
  <si>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</si>
  <si>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</si>
  <si>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</si>
  <si>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</si>
  <si>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</si>
  <si>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</si>
  <si>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</si>
  <si>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</si>
  <si>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</si>
  <si>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</si>
  <si>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</si>
  <si>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</si>
  <si>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</si>
  <si>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</si>
  <si>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</si>
  <si>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</si>
  <si>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</si>
  <si>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</si>
  <si>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</si>
  <si>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</si>
  <si>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</si>
  <si>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</si>
  <si>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</si>
  <si>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</si>
  <si>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</si>
  <si>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</si>
  <si>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</si>
  <si>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</si>
  <si>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</si>
  <si>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</si>
  <si>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</si>
  <si>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</si>
  <si>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</si>
  <si>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</si>
  <si>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</si>
  <si>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</si>
  <si>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</si>
  <si>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</si>
  <si>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</si>
  <si>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</si>
  <si>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</si>
  <si>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</si>
  <si>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</si>
  <si>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</si>
  <si>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</si>
  <si>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</si>
  <si>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</si>
  <si>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</si>
  <si>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</si>
  <si>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</si>
  <si>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</si>
  <si>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</si>
  <si>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</si>
  <si>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</si>
  <si>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</si>
  <si>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</si>
  <si>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</si>
  <si>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</si>
  <si>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</si>
  <si>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</si>
  <si>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</si>
  <si>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</si>
  <si>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</si>
  <si>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</si>
  <si>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</si>
  <si>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</si>
  <si>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</si>
  <si>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</si>
  <si>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</si>
  <si>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</si>
  <si>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</si>
  <si>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</si>
  <si>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</si>
  <si>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</si>
  <si>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</si>
  <si>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</si>
  <si>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</si>
  <si>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</si>
  <si>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</si>
  <si>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</si>
  <si>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</si>
  <si>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</si>
  <si>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</si>
  <si>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</si>
  <si>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</si>
  <si>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</si>
  <si>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</si>
  <si>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</si>
  <si>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</si>
  <si>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</si>
  <si>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</si>
  <si>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</si>
  <si>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</si>
  <si>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</si>
  <si>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</si>
  <si>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</si>
  <si>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</si>
  <si>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</si>
  <si>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</si>
  <si>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</si>
  <si>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</si>
  <si>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</si>
  <si>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</si>
  <si>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</si>
  <si>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</si>
  <si>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</si>
  <si>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</si>
  <si>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</si>
  <si>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</si>
  <si>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</si>
  <si>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</si>
  <si>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</si>
  <si>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</si>
  <si>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</si>
  <si>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</si>
  <si>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</si>
  <si>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</si>
  <si>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</si>
  <si>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</si>
  <si>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</si>
  <si>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</si>
  <si>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</si>
  <si>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</si>
  <si>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</si>
  <si>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</si>
  <si>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</si>
  <si>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</si>
  <si>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</si>
  <si>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</si>
  <si>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</si>
  <si>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</si>
  <si>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</si>
  <si>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</si>
  <si>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</si>
  <si>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</si>
  <si>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</si>
  <si>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</si>
  <si>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</si>
  <si>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</si>
  <si>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</si>
  <si>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</si>
  <si>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</si>
  <si>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</si>
  <si>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</si>
  <si>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</si>
  <si>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</si>
  <si>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</si>
  <si>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</si>
  <si>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</si>
  <si>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</si>
  <si>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</si>
  <si>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</si>
  <si>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</si>
  <si>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</si>
  <si>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</si>
  <si>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</si>
  <si>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</si>
  <si>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</si>
  <si>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</si>
  <si>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</si>
  <si>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</si>
  <si>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</si>
  <si>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</si>
  <si>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</si>
  <si>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</si>
  <si>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</si>
  <si>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</si>
  <si>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</si>
  <si>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</si>
  <si>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</si>
  <si>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</si>
  <si>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</si>
  <si>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</si>
  <si>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</si>
  <si>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</si>
  <si>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</si>
  <si>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</si>
  <si>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</si>
  <si>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</si>
  <si>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</si>
  <si>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</si>
  <si>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</si>
  <si>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</si>
  <si>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</si>
  <si>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</si>
  <si>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</si>
  <si>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</si>
  <si>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</si>
  <si>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</si>
  <si>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</si>
  <si>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</si>
  <si>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</si>
  <si>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</si>
  <si>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</si>
  <si>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</si>
  <si>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</si>
  <si>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</si>
  <si>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</si>
  <si>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</si>
  <si>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</si>
  <si>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</si>
  <si>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</si>
  <si>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</si>
  <si>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</si>
  <si>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</si>
  <si>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</si>
  <si>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</si>
  <si>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</si>
  <si>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</si>
  <si>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</si>
  <si>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</si>
  <si>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</si>
  <si>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</si>
  <si>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</si>
  <si>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</si>
  <si>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</si>
  <si>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</si>
  <si>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</si>
  <si>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</si>
  <si>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</si>
  <si>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</si>
  <si>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</si>
  <si>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</si>
  <si>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</si>
  <si>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</si>
  <si>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</si>
  <si>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</si>
  <si>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</si>
  <si>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</si>
  <si>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</si>
  <si>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</si>
  <si>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</si>
  <si>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</si>
  <si>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</si>
  <si>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</si>
  <si>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</si>
  <si>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</si>
  <si>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</si>
  <si>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</si>
  <si>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</si>
  <si>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</si>
  <si>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</si>
  <si>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</si>
  <si>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</si>
  <si>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</si>
  <si>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</si>
  <si>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</si>
  <si>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</si>
  <si>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</si>
  <si>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</si>
  <si>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</si>
  <si>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</si>
  <si>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</si>
  <si>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</si>
  <si>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</si>
  <si>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</si>
  <si>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</si>
  <si>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</si>
  <si>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</si>
  <si>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</si>
  <si>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</si>
  <si>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</si>
  <si>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</si>
  <si>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</si>
  <si>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</si>
  <si>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</si>
  <si>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</si>
  <si>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</si>
  <si>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</si>
  <si>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</si>
  <si>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</si>
  <si>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</si>
  <si>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</si>
  <si>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</si>
  <si>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</si>
  <si>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</si>
  <si>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</si>
  <si>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</si>
  <si>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</si>
  <si>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</si>
  <si>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</si>
  <si>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</si>
  <si>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</si>
  <si>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</si>
  <si>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</si>
  <si>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</si>
  <si>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</si>
  <si>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</si>
  <si>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</si>
  <si>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</si>
  <si>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</si>
  <si>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</si>
  <si>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</si>
  <si>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</si>
  <si>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</si>
  <si>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</si>
  <si>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</si>
  <si>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</si>
  <si>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</si>
  <si>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</si>
  <si>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</si>
  <si>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</si>
  <si>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</si>
  <si>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</si>
  <si>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</si>
  <si>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</si>
  <si>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</si>
  <si>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</si>
  <si>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</si>
  <si>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</si>
  <si>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</si>
  <si>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</si>
  <si>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</si>
  <si>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</si>
  <si>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</si>
  <si>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</si>
  <si>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</si>
  <si>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</si>
  <si>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</si>
  <si>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</si>
  <si>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</si>
  <si>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</si>
  <si>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</si>
  <si>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</si>
  <si>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</si>
  <si>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</si>
  <si>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</si>
  <si>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</si>
  <si>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</si>
  <si>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</si>
  <si>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</si>
  <si>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</si>
  <si>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</si>
  <si>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</si>
  <si>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</si>
  <si>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</si>
  <si>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</si>
  <si>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</si>
  <si>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</si>
  <si>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</si>
  <si>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</si>
  <si>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</si>
  <si>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</si>
  <si>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</si>
  <si>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</si>
  <si>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</si>
  <si>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</si>
  <si>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</si>
  <si>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</si>
  <si>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</si>
  <si>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</si>
  <si>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</si>
  <si>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</si>
  <si>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</si>
  <si>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</si>
  <si>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</si>
  <si>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</si>
  <si>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</si>
  <si>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</si>
  <si>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</si>
  <si>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</si>
  <si>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</si>
  <si>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</si>
  <si>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</si>
  <si>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</si>
  <si>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</si>
  <si>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</si>
  <si>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</si>
  <si>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</si>
  <si>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</si>
  <si>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</si>
  <si>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</si>
  <si>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</si>
  <si>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</si>
  <si>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</si>
  <si>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</si>
  <si>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</si>
  <si>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</si>
  <si>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</si>
  <si>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</si>
  <si>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</si>
  <si>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</si>
  <si>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</si>
  <si>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</si>
  <si>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</si>
  <si>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</si>
  <si>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</si>
  <si>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</si>
  <si>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</si>
  <si>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</si>
  <si>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</si>
  <si>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</si>
  <si>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</si>
  <si>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</si>
  <si>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</si>
  <si>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</si>
  <si>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</si>
  <si>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</si>
  <si>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</si>
  <si>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</si>
  <si>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</si>
  <si>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</si>
  <si>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</si>
  <si>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</si>
  <si>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</si>
  <si>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</si>
  <si>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</si>
  <si>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</si>
  <si>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</si>
  <si>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</si>
  <si>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</si>
  <si>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</si>
  <si>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</si>
  <si>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</si>
  <si>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</si>
  <si>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</si>
  <si>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</si>
  <si>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</si>
  <si>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</si>
  <si>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</si>
  <si>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</si>
  <si>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</si>
  <si>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</si>
  <si>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</si>
  <si>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</si>
  <si>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</si>
  <si>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</si>
  <si>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</si>
  <si>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</si>
  <si>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</si>
  <si>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</si>
  <si>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</si>
  <si>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</si>
  <si>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</si>
  <si>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</si>
  <si>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</si>
  <si>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</si>
  <si>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</si>
  <si>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</si>
  <si>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</si>
  <si>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</si>
  <si>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</si>
  <si>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</si>
  <si>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</si>
  <si>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</si>
  <si>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</si>
  <si>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</si>
  <si>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</si>
  <si>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</si>
  <si>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</si>
  <si>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</si>
  <si>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</si>
  <si>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</si>
  <si>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</si>
  <si>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</si>
  <si>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</si>
  <si>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</si>
  <si>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</si>
  <si>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</si>
  <si>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</si>
  <si>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</si>
  <si>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</si>
  <si>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</si>
  <si>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</si>
  <si>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</si>
  <si>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</si>
  <si>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</si>
  <si>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</si>
  <si>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</si>
  <si>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</si>
  <si>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</si>
  <si>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</si>
  <si>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</si>
  <si>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</si>
  <si>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</si>
  <si>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</si>
  <si>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</si>
  <si>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</si>
  <si>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</si>
  <si>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</si>
  <si>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</si>
  <si>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</si>
  <si>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</si>
  <si>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</si>
  <si>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</si>
  <si>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</si>
  <si>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</si>
  <si>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</si>
  <si>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</si>
  <si>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</si>
  <si>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</si>
  <si>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</si>
  <si>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</si>
  <si>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</si>
  <si>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</si>
  <si>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</si>
  <si>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</si>
  <si>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</si>
  <si>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</si>
  <si>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</si>
  <si>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</si>
  <si>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</si>
  <si>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</si>
  <si>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</si>
  <si>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</si>
  <si>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</si>
  <si>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</si>
  <si>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</si>
  <si>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</si>
  <si>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</si>
  <si>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</si>
  <si>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</si>
  <si>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</si>
  <si>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</si>
  <si>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</si>
  <si>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</si>
  <si>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</si>
  <si>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</si>
  <si>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</si>
  <si>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</si>
  <si>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</si>
  <si>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</si>
  <si>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</si>
  <si>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</si>
  <si>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</si>
  <si>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</si>
  <si>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</si>
  <si>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</si>
  <si>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</si>
  <si>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</si>
  <si>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</si>
  <si>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</si>
  <si>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</si>
  <si>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</si>
  <si>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</si>
  <si>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</si>
  <si>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</si>
  <si>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</si>
  <si>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</si>
  <si>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</si>
  <si>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</si>
  <si>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</si>
  <si>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</si>
  <si>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</si>
  <si>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</si>
  <si>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</si>
  <si>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</si>
  <si>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</si>
  <si>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</si>
  <si>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</si>
  <si>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</si>
  <si>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</si>
  <si>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</si>
  <si>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</si>
  <si>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</si>
  <si>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</si>
  <si>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</si>
  <si>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</si>
  <si>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</si>
  <si>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</si>
  <si>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</si>
  <si>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</si>
  <si>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</si>
  <si>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</si>
  <si>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</si>
  <si>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</si>
  <si>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</si>
  <si>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</si>
  <si>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</si>
  <si>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</si>
  <si>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</si>
  <si>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</si>
  <si>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</si>
  <si>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</si>
  <si>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</si>
  <si>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</si>
  <si>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</si>
  <si>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</si>
  <si>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</si>
  <si>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</si>
  <si>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</si>
  <si>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</si>
  <si>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</si>
  <si>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</si>
  <si>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</si>
  <si>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</si>
  <si>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</si>
  <si>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</si>
  <si>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</si>
  <si>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</si>
  <si>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</si>
  <si>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</si>
  <si>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</si>
  <si>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</si>
  <si>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</si>
  <si>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</si>
  <si>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</si>
  <si>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</si>
  <si>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</si>
  <si>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</si>
  <si>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</si>
  <si>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</si>
  <si>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</si>
  <si>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</si>
  <si>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</si>
  <si>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</si>
  <si>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</si>
  <si>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</si>
  <si>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</si>
  <si>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</si>
  <si>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</si>
  <si>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</si>
  <si>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</si>
  <si>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</si>
  <si>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</si>
  <si>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</si>
  <si>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</si>
  <si>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</si>
  <si>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</si>
  <si>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</si>
  <si>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</si>
  <si>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</si>
  <si>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</si>
  <si>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</si>
  <si>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</si>
  <si>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</si>
  <si>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</si>
  <si>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</si>
  <si>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</si>
  <si>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</si>
  <si>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</si>
  <si>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</si>
  <si>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</si>
  <si>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</si>
  <si>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</si>
  <si>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</si>
  <si>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</si>
  <si>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</si>
  <si>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</si>
  <si>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</si>
  <si>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</si>
  <si>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</si>
  <si>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</si>
  <si>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</si>
  <si>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</si>
  <si>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</si>
  <si>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</si>
  <si>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</si>
  <si>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</si>
  <si>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</si>
  <si>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</si>
  <si>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</si>
  <si>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</si>
  <si>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</si>
  <si>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</si>
  <si>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</si>
  <si>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</si>
  <si>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</si>
  <si>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</si>
  <si>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</si>
  <si>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</si>
  <si>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</si>
  <si>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</si>
  <si>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</si>
  <si>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</si>
  <si>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</si>
  <si>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</si>
  <si>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</si>
  <si>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</si>
  <si>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</si>
  <si>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</si>
  <si>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</si>
  <si>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</si>
  <si>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</si>
  <si>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</si>
  <si>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</si>
  <si>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</si>
  <si>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</si>
  <si>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</si>
  <si>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</si>
  <si>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</si>
  <si>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</si>
  <si>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</si>
  <si>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</si>
  <si>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</si>
  <si>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</si>
  <si>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</si>
  <si>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</si>
  <si>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</si>
  <si>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</si>
  <si>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</si>
  <si>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</si>
  <si>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</si>
  <si>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</si>
  <si>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</si>
  <si>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</si>
  <si>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</si>
  <si>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</si>
  <si>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</si>
  <si>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</si>
  <si>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</si>
  <si>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</si>
  <si>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</si>
  <si>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</si>
  <si>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</si>
  <si>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</si>
  <si>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</si>
  <si>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</si>
  <si>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</si>
  <si>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</si>
  <si>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</si>
  <si>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</si>
  <si>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</si>
  <si>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</si>
  <si>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</si>
  <si>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</si>
  <si>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</si>
  <si>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</si>
  <si>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</si>
  <si>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</si>
  <si>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</si>
  <si>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</si>
  <si>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</si>
  <si>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</si>
  <si>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</si>
  <si>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</si>
  <si>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</si>
  <si>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</si>
  <si>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</si>
  <si>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</si>
  <si>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</si>
  <si>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</si>
  <si>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</si>
  <si>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</si>
  <si>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</si>
  <si>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</si>
  <si>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</si>
  <si>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</si>
  <si>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</si>
  <si>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</si>
  <si>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</si>
  <si>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</si>
  <si>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</si>
  <si>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</si>
  <si>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</si>
  <si>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</si>
  <si>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</si>
  <si>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</si>
  <si>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</si>
  <si>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</si>
  <si>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</si>
  <si>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</si>
  <si>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</si>
  <si>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</si>
  <si>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</si>
  <si>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</si>
  <si>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</si>
  <si>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</si>
  <si>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</si>
  <si>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</si>
  <si>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</si>
  <si>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</si>
  <si>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</si>
  <si>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</si>
  <si>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</si>
  <si>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</si>
  <si>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</si>
  <si>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</si>
  <si>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</si>
  <si>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</si>
  <si>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</si>
  <si>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</si>
  <si>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</si>
  <si>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</si>
  <si>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</si>
  <si>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</si>
  <si>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</si>
  <si>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</si>
  <si>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</si>
  <si>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</si>
  <si>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</si>
  <si>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</si>
  <si>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</si>
  <si>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</si>
  <si>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</si>
  <si>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</si>
  <si>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</si>
  <si>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</si>
  <si>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</si>
  <si>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</si>
  <si>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</si>
  <si>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</si>
  <si>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</si>
  <si>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</si>
  <si>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</si>
  <si>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</si>
  <si>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</si>
  <si>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</si>
  <si>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</si>
  <si>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</si>
  <si>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</si>
  <si>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</si>
  <si>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</si>
  <si>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</si>
  <si>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</si>
  <si>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</si>
  <si>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</si>
  <si>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</si>
  <si>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</si>
  <si>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</si>
  <si>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</si>
  <si>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</si>
  <si>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</si>
  <si>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</si>
  <si>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</si>
  <si>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</si>
  <si>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</si>
  <si>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</si>
  <si>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</si>
  <si>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</si>
  <si>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</si>
  <si>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</si>
  <si>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</si>
  <si>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</si>
  <si>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</si>
  <si>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</si>
  <si>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</si>
  <si>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</si>
  <si>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</si>
  <si>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</si>
  <si>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</si>
  <si>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</si>
  <si>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</si>
  <si>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</si>
  <si>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</si>
  <si>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</si>
  <si>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</si>
  <si>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</si>
  <si>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</si>
  <si>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</si>
  <si>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</si>
  <si>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</si>
  <si>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</si>
  <si>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</si>
  <si>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</si>
  <si>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</si>
  <si>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</si>
  <si>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</si>
  <si>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</si>
  <si>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</si>
  <si>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</si>
  <si>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</si>
  <si>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</si>
  <si>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</si>
  <si>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</si>
  <si>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</si>
  <si>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</si>
  <si>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</si>
  <si>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</si>
  <si>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</si>
  <si>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</si>
  <si>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</si>
  <si>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</si>
  <si>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</si>
  <si>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</si>
  <si>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</si>
  <si>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</si>
  <si>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</si>
  <si>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</si>
  <si>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</si>
  <si>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</si>
  <si>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</si>
  <si>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</si>
  <si>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</si>
  <si>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</si>
  <si>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</si>
  <si>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</si>
  <si>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</si>
  <si>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</si>
  <si>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</si>
  <si>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</si>
  <si>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</si>
  <si>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</si>
  <si>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</si>
  <si>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</si>
  <si>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</si>
  <si>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</si>
  <si>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</si>
  <si>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</si>
  <si>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</si>
  <si>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</si>
  <si>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</si>
  <si>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</si>
  <si>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</si>
  <si>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</si>
  <si>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</si>
  <si>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</si>
  <si>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</si>
  <si>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</si>
  <si>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</si>
  <si>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</si>
  <si>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</si>
  <si>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</si>
  <si>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</si>
  <si>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</si>
  <si>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</si>
  <si>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</si>
  <si>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</si>
  <si>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</si>
  <si>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</si>
  <si>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</si>
  <si>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</si>
  <si>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</si>
  <si>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</si>
  <si>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</si>
  <si>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</si>
  <si>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</si>
  <si>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</si>
  <si>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</si>
  <si>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</si>
  <si>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</si>
  <si>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</si>
  <si>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</si>
  <si>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</si>
  <si>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</si>
  <si>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</si>
  <si>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</si>
  <si>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</si>
  <si>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</si>
  <si>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</si>
  <si>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</si>
  <si>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</si>
  <si>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</si>
  <si>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</si>
  <si>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</si>
  <si>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</si>
  <si>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</si>
  <si>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</si>
  <si>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</si>
  <si>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</si>
  <si>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</si>
  <si>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</si>
  <si>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</si>
  <si>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</si>
  <si>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</si>
  <si>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</si>
  <si>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</si>
  <si>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</si>
  <si>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</si>
  <si>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</si>
  <si>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</si>
  <si>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</si>
  <si>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</si>
  <si>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</si>
  <si>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</si>
  <si>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</si>
  <si>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</si>
  <si>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</si>
  <si>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</si>
  <si>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</si>
  <si>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</si>
  <si>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</si>
  <si>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</si>
  <si>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</si>
  <si>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</si>
  <si>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</si>
  <si>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</si>
  <si>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</si>
  <si>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</si>
  <si>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</si>
  <si>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</si>
  <si>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</si>
  <si>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</si>
  <si>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</si>
  <si>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</si>
  <si>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</si>
  <si>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</si>
  <si>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</si>
  <si>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</si>
  <si>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</si>
  <si>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</si>
  <si>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</si>
  <si>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</si>
  <si>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</si>
  <si>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</si>
  <si>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</si>
  <si>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</si>
  <si>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</si>
  <si>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</si>
  <si>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</si>
  <si>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</si>
  <si>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</si>
  <si>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</si>
  <si>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</si>
  <si>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</si>
  <si>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</si>
  <si>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</si>
  <si>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</si>
  <si>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</si>
  <si>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</si>
  <si>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</si>
  <si>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</si>
  <si>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</si>
  <si>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</si>
  <si>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</si>
  <si>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</si>
  <si>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</si>
  <si>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</si>
  <si>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</si>
  <si>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</si>
  <si>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</si>
  <si>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</si>
  <si>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</si>
  <si>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</si>
  <si>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</si>
  <si>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</si>
  <si>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</si>
  <si>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</si>
  <si>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</si>
  <si>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</si>
  <si>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</si>
  <si>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</si>
  <si>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</si>
  <si>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</si>
  <si>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</si>
  <si>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</si>
  <si>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</si>
  <si>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</si>
  <si>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</si>
  <si>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</si>
  <si>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</si>
  <si>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</si>
  <si>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</si>
  <si>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</si>
  <si>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</si>
  <si>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</si>
  <si>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</si>
  <si>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</si>
  <si>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</si>
  <si>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</si>
  <si>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</si>
  <si>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</si>
  <si>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</si>
  <si>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</si>
  <si>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</si>
  <si>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</si>
  <si>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</si>
  <si>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</si>
  <si>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</si>
  <si>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</si>
  <si>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</si>
  <si>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</si>
  <si>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</si>
  <si>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</si>
  <si>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</si>
  <si>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</si>
  <si>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</si>
  <si>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</si>
  <si>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</si>
  <si>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</si>
  <si>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</si>
  <si>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</si>
  <si>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</si>
  <si>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</si>
  <si>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</si>
  <si>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</si>
  <si>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</si>
  <si>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</si>
  <si>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</si>
  <si>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</si>
  <si>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</si>
  <si>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</si>
  <si>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</si>
  <si>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</si>
  <si>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</si>
  <si>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</si>
  <si>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</si>
  <si>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</si>
  <si>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</si>
  <si>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</si>
  <si>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</si>
  <si>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</si>
  <si>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</si>
  <si>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</si>
  <si>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</si>
  <si>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</si>
  <si>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</si>
  <si>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</si>
  <si>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</si>
  <si>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</si>
  <si>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</si>
  <si>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</si>
  <si>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</si>
  <si>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</si>
  <si>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</si>
  <si>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</si>
  <si>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</si>
  <si>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</si>
  <si>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</si>
  <si>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</si>
  <si>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</si>
  <si>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</si>
  <si>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</si>
  <si>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</si>
  <si>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</si>
  <si>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</si>
  <si>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</si>
  <si>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</si>
  <si>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</si>
  <si>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</si>
  <si>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</si>
  <si>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</si>
  <si>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</si>
  <si>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</si>
  <si>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</si>
  <si>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</si>
  <si>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</si>
  <si>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</si>
  <si>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</si>
  <si>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</si>
  <si>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</si>
  <si>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</si>
  <si>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</si>
  <si>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</si>
  <si>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</si>
  <si>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</si>
  <si>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</si>
  <si>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</si>
  <si>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</si>
  <si>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</si>
  <si>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</si>
  <si>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</si>
  <si>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</si>
  <si>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</si>
  <si>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</si>
  <si>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</si>
  <si>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</si>
  <si>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</si>
  <si>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</si>
  <si>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</si>
  <si>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</si>
  <si>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</si>
  <si>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</si>
  <si>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</si>
  <si>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</si>
  <si>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</si>
  <si>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</si>
  <si>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</si>
  <si>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</si>
  <si>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</si>
  <si>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</si>
  <si>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</si>
  <si>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</si>
  <si>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</si>
  <si>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</si>
  <si>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</si>
  <si>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</si>
  <si>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</si>
  <si>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</si>
  <si>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</si>
  <si>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</si>
  <si>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</si>
  <si>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</si>
  <si>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</si>
  <si>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</si>
  <si>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</si>
  <si>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</si>
  <si>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</si>
  <si>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</si>
  <si>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</si>
  <si>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</si>
  <si>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</si>
  <si>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</si>
  <si>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</si>
  <si>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</si>
  <si>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</si>
  <si>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</si>
  <si>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</si>
  <si>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</si>
  <si>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</si>
  <si>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</si>
  <si>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</si>
  <si>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</si>
  <si>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</si>
  <si>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</si>
  <si>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</si>
  <si>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</si>
  <si>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</si>
  <si>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</si>
  <si>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</si>
  <si>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</si>
  <si>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</si>
  <si>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</si>
  <si>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</si>
  <si>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</si>
  <si>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</si>
  <si>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</si>
  <si>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</si>
  <si>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</si>
  <si>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</si>
  <si>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</si>
  <si>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</si>
  <si>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</si>
  <si>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</si>
  <si>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</si>
  <si>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</si>
  <si>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</si>
  <si>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</si>
  <si>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</si>
  <si>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</si>
  <si>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</si>
  <si>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</si>
  <si>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</si>
  <si>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</si>
  <si>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</si>
  <si>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</si>
  <si>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</si>
  <si>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</si>
  <si>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</si>
  <si>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</si>
  <si>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</si>
  <si>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</si>
  <si>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</si>
  <si>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</si>
  <si>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</si>
  <si>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</si>
  <si>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</si>
  <si>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</si>
  <si>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</si>
  <si>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</si>
  <si>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</si>
  <si>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</si>
  <si>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</si>
  <si>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</si>
  <si>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</si>
  <si>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</si>
  <si>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</si>
  <si>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</si>
  <si>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</si>
  <si>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</si>
  <si>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</si>
  <si>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</si>
  <si>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</si>
  <si>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</si>
  <si>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</si>
  <si>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</si>
  <si>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</si>
  <si>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</si>
  <si>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</si>
  <si>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</si>
  <si>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</si>
  <si>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</si>
  <si>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</si>
  <si>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</si>
  <si>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</si>
  <si>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</si>
  <si>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</si>
  <si>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</si>
  <si>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</si>
  <si>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</si>
  <si>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</si>
  <si>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</si>
  <si>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</si>
  <si>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</si>
  <si>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</si>
  <si>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</si>
  <si>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</si>
  <si>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</si>
  <si>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</si>
  <si>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</si>
  <si>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</si>
  <si>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</si>
  <si>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</si>
  <si>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</si>
  <si>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</si>
  <si>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</si>
  <si>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</si>
  <si>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</si>
  <si>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</si>
  <si>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</si>
  <si>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</si>
  <si>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</si>
  <si>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</si>
  <si>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</si>
  <si>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</si>
  <si>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</si>
  <si>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</si>
  <si>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</si>
  <si>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</si>
  <si>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</si>
  <si>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</si>
  <si>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</si>
  <si>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</si>
  <si>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</si>
  <si>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</si>
  <si>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</si>
  <si>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</si>
  <si>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</si>
  <si>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</si>
  <si>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</si>
  <si>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</si>
  <si>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</si>
  <si>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</si>
  <si>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</si>
  <si>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</si>
  <si>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</si>
  <si>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</si>
  <si>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</si>
  <si>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</si>
  <si>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</si>
  <si>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</si>
  <si>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</si>
  <si>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</si>
  <si>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</si>
  <si>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</si>
  <si>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</si>
  <si>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</si>
  <si>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</si>
  <si>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</si>
  <si>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</si>
  <si>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</si>
  <si>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</si>
  <si>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</si>
  <si>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</si>
  <si>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</si>
  <si>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</si>
  <si>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</si>
  <si>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</si>
  <si>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</si>
  <si>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</si>
  <si>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</si>
  <si>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</si>
  <si>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</si>
  <si>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</si>
  <si>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</si>
  <si>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</si>
  <si>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</si>
  <si>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</si>
  <si>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</si>
  <si>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</si>
  <si>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</si>
  <si>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</si>
  <si>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</si>
  <si>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</si>
  <si>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</si>
  <si>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</si>
  <si>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</si>
  <si>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</si>
  <si>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</si>
  <si>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</si>
  <si>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</si>
  <si>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</si>
  <si>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</si>
  <si>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</si>
  <si>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</si>
  <si>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</si>
  <si>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</si>
  <si>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</si>
  <si>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</si>
  <si>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</si>
  <si>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</si>
  <si>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</si>
  <si>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</si>
  <si>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</si>
  <si>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</si>
  <si>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</si>
  <si>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</si>
  <si>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</si>
  <si>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</si>
  <si>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</si>
  <si>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</si>
  <si>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</si>
  <si>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</si>
  <si>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</si>
  <si>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</si>
  <si>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</si>
  <si>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</si>
  <si>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</si>
  <si>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</si>
  <si>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</si>
  <si>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</si>
  <si>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</si>
  <si>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</si>
  <si>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</si>
  <si>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</si>
  <si>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</si>
  <si>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</si>
  <si>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</si>
  <si>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</si>
  <si>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</si>
  <si>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</si>
  <si>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</si>
  <si>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</si>
  <si>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</si>
  <si>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</si>
  <si>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</si>
  <si>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</si>
  <si>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</si>
  <si>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</si>
  <si>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</si>
  <si>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</si>
  <si>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</si>
  <si>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</si>
  <si>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</si>
  <si>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</si>
  <si>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</si>
  <si>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</si>
  <si>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</si>
  <si>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</si>
  <si>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</si>
  <si>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</si>
  <si>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</si>
  <si>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</si>
  <si>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</si>
  <si>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</si>
  <si>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</si>
  <si>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</si>
  <si>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</si>
  <si>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</si>
  <si>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</si>
  <si>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</si>
  <si>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</si>
  <si>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</si>
  <si>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</si>
  <si>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</si>
  <si>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</si>
  <si>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</si>
  <si>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</si>
  <si>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</si>
  <si>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</si>
  <si>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</si>
  <si>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</si>
  <si>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</si>
  <si>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</si>
  <si>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</si>
  <si>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</si>
  <si>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</si>
  <si>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</si>
  <si>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</si>
  <si>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</si>
  <si>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</si>
  <si>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</si>
  <si>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</si>
  <si>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</si>
  <si>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</si>
  <si>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</si>
  <si>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</si>
  <si>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</si>
  <si>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</si>
  <si>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</si>
  <si>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</si>
  <si>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</si>
  <si>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</si>
  <si>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</si>
  <si>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</si>
  <si>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</si>
  <si>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</si>
  <si>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</si>
  <si>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</si>
  <si>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</si>
  <si>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</si>
  <si>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</si>
  <si>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</si>
  <si>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</si>
  <si>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</si>
  <si>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</si>
  <si>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</si>
  <si>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</si>
  <si>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</si>
  <si>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</si>
  <si>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</si>
  <si>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</si>
  <si>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</si>
  <si>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</si>
  <si>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</si>
  <si>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</si>
  <si>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</si>
  <si>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</si>
  <si>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</si>
  <si>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</si>
  <si>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</si>
  <si>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</si>
  <si>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</si>
  <si>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</si>
  <si>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</si>
  <si>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</si>
  <si>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</si>
  <si>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</si>
  <si>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</si>
  <si>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</si>
  <si>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</si>
  <si>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</si>
  <si>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</si>
  <si>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</si>
  <si>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</si>
  <si>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</si>
  <si>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</si>
  <si>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</si>
  <si>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</si>
  <si>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</si>
  <si>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</si>
  <si>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</si>
  <si>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</si>
  <si>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</si>
  <si>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</si>
  <si>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</si>
  <si>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</si>
  <si>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</si>
  <si>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</si>
  <si>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</si>
  <si>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</si>
  <si>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</si>
  <si>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</si>
  <si>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</si>
  <si>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</si>
  <si>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</si>
  <si>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</si>
  <si>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</si>
  <si>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</si>
  <si>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</si>
  <si>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</si>
  <si>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</si>
  <si>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</si>
  <si>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</si>
  <si>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</si>
  <si>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</si>
  <si>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</si>
  <si>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</si>
  <si>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</si>
  <si>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</si>
  <si>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</si>
  <si>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</si>
  <si>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</si>
  <si>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</si>
  <si>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</si>
  <si>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</si>
  <si>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</si>
  <si>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</si>
  <si>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</si>
  <si>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</si>
  <si>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</si>
  <si>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</si>
  <si>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</si>
  <si>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</si>
  <si>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</si>
  <si>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</si>
  <si>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</si>
  <si>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</si>
  <si>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</si>
  <si>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</si>
  <si>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</si>
  <si>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</si>
  <si>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</si>
  <si>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</si>
  <si>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</si>
  <si>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</si>
  <si>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</si>
  <si>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</si>
  <si>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</si>
  <si>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</si>
  <si>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</si>
  <si>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</si>
  <si>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</si>
  <si>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</si>
  <si>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</si>
  <si>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</si>
  <si>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</si>
  <si>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</si>
  <si>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</si>
  <si>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</si>
  <si>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</si>
  <si>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</si>
  <si>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</si>
  <si>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</si>
  <si>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</si>
  <si>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</si>
  <si>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</si>
  <si>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</si>
  <si>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</si>
  <si>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</si>
  <si>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</si>
  <si>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</si>
  <si>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</si>
  <si>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</si>
  <si>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</si>
  <si>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</si>
  <si>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</si>
  <si>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</si>
  <si>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</si>
  <si>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</si>
  <si>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</si>
  <si>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</si>
  <si>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</si>
  <si>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</si>
  <si>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</si>
  <si>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</si>
  <si>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</si>
  <si>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</si>
  <si>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</si>
  <si>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</si>
  <si>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</si>
  <si>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</si>
  <si>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</si>
  <si>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</si>
  <si>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</si>
  <si>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</si>
  <si>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</si>
  <si>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</si>
  <si>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</si>
  <si>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</si>
  <si>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</si>
  <si>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</si>
  <si>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</si>
  <si>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</si>
  <si>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</si>
  <si>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</si>
  <si>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</si>
  <si>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</si>
  <si>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</si>
  <si>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</si>
  <si>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</si>
  <si>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</si>
  <si>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</si>
  <si>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</si>
  <si>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</si>
  <si>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</si>
  <si>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</si>
  <si>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</si>
  <si>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</si>
  <si>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</si>
  <si>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</si>
  <si>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</si>
  <si>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</si>
  <si>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</si>
  <si>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</si>
  <si>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</si>
  <si>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</si>
  <si>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</si>
  <si>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</si>
  <si>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</si>
  <si>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</si>
  <si>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</si>
  <si>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</si>
  <si>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</si>
  <si>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</si>
  <si>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</si>
  <si>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</si>
  <si>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</si>
  <si>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</si>
  <si>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</si>
  <si>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</si>
  <si>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</si>
  <si>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</si>
  <si>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</si>
  <si>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</si>
  <si>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</si>
  <si>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</si>
  <si>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</si>
  <si>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</si>
  <si>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</si>
  <si>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</si>
  <si>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</si>
  <si>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</si>
  <si>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</si>
  <si>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</si>
  <si>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</si>
  <si>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</si>
  <si>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</si>
  <si>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</si>
  <si>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</si>
  <si>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</si>
  <si>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</si>
  <si>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</si>
  <si>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</si>
  <si>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</si>
  <si>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</si>
  <si>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</si>
  <si>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</si>
  <si>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</si>
  <si>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</si>
  <si>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</si>
  <si>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</si>
  <si>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</si>
  <si>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</si>
  <si>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</si>
  <si>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</si>
  <si>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</si>
  <si>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</si>
  <si>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</si>
  <si>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</si>
  <si>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</si>
  <si>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</si>
  <si>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</si>
  <si>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</si>
  <si>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</si>
  <si>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</si>
  <si>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</si>
  <si>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</si>
  <si>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</si>
  <si>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</si>
  <si>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</si>
  <si>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</si>
  <si>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</si>
  <si>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</si>
  <si>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</si>
  <si>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</si>
  <si>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</si>
  <si>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</si>
  <si>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</si>
  <si>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</si>
  <si>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</si>
  <si>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</si>
  <si>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</si>
  <si>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</si>
  <si>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</si>
  <si>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</si>
  <si>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</si>
  <si>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</si>
  <si>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</si>
  <si>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</si>
  <si>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</si>
  <si>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</si>
  <si>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</si>
  <si>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</si>
  <si>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</si>
  <si>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</si>
  <si>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</si>
  <si>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</si>
  <si>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</si>
  <si>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</si>
  <si>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</si>
  <si>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</si>
  <si>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</si>
  <si>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</si>
  <si>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</si>
  <si>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</si>
  <si>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</si>
  <si>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</si>
  <si>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</si>
  <si>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</si>
  <si>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</si>
  <si>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</si>
  <si>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</si>
  <si>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</si>
  <si>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</si>
  <si>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</si>
  <si>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</si>
  <si>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</si>
  <si>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</si>
  <si>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</si>
  <si>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</si>
  <si>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</si>
  <si>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</si>
  <si>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</si>
  <si>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</si>
  <si>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</si>
  <si>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</si>
  <si>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</si>
  <si>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</si>
  <si>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</si>
  <si>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</si>
  <si>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</si>
  <si>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</si>
  <si>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</si>
  <si>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</si>
  <si>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</si>
  <si>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</si>
  <si>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</si>
  <si>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</si>
  <si>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</si>
  <si>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</si>
  <si>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</si>
  <si>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</si>
  <si>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</si>
  <si>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</si>
  <si>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</si>
  <si>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</si>
  <si>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</si>
  <si>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</si>
  <si>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</si>
  <si>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</si>
  <si>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</si>
  <si>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</si>
  <si>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</si>
  <si>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</si>
  <si>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</si>
  <si>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</si>
  <si>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</si>
  <si>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</si>
  <si>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</si>
  <si>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</si>
  <si>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</si>
  <si>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</si>
  <si>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</si>
  <si>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</si>
  <si>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</si>
  <si>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</si>
  <si>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</si>
  <si>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</si>
  <si>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</si>
  <si>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</si>
  <si>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</si>
  <si>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</si>
  <si>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</si>
  <si>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</si>
  <si>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</si>
  <si>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</si>
  <si>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</si>
  <si>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</si>
  <si>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</si>
  <si>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</si>
  <si>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</si>
  <si>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</si>
  <si>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</si>
  <si>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</si>
  <si>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</si>
  <si>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</si>
  <si>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</si>
  <si>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</si>
  <si>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</si>
  <si>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</si>
  <si>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</si>
  <si>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</si>
  <si>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</si>
  <si>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</si>
  <si>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</si>
  <si>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</si>
  <si>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</si>
  <si>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</si>
  <si>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</si>
  <si>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</si>
  <si>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</si>
  <si>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</si>
  <si>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</si>
  <si>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</si>
  <si>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</si>
  <si>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</si>
  <si>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</si>
  <si>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</si>
  <si>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</si>
  <si>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</si>
  <si>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</si>
  <si>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</si>
  <si>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</si>
  <si>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</si>
  <si>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</si>
  <si>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</si>
  <si>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</si>
  <si>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</si>
  <si>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</si>
  <si>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</si>
  <si>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</si>
  <si>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</si>
  <si>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</si>
  <si>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</si>
  <si>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</si>
  <si>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</si>
  <si>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</si>
  <si>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</si>
  <si>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</si>
  <si>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</si>
  <si>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</si>
  <si>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</si>
  <si>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</si>
  <si>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</si>
  <si>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</si>
  <si>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</si>
  <si>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</si>
  <si>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</si>
  <si>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</si>
  <si>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</si>
  <si>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</si>
  <si>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</si>
  <si>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</si>
  <si>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</si>
  <si>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</si>
  <si>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</si>
  <si>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</si>
  <si>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</si>
  <si>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</si>
  <si>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</si>
  <si>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</si>
  <si>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</si>
  <si>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</si>
  <si>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</si>
  <si>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</si>
  <si>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</si>
  <si>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</si>
  <si>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</si>
  <si>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</si>
  <si>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</si>
  <si>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</si>
  <si>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</si>
  <si>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</si>
  <si>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</si>
  <si>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</si>
  <si>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</si>
  <si>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</si>
  <si>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</si>
  <si>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</si>
  <si>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</si>
  <si>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</si>
  <si>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</si>
  <si>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</si>
  <si>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</si>
  <si>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</si>
  <si>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</si>
  <si>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</si>
  <si>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</si>
  <si>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</si>
  <si>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</si>
  <si>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</si>
  <si>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</si>
  <si>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</si>
  <si>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</si>
  <si>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</si>
  <si>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</si>
  <si>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</si>
  <si>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</si>
  <si>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</si>
  <si>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</si>
  <si>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</si>
  <si>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</si>
  <si>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</si>
  <si>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</si>
  <si>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</si>
  <si>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</si>
  <si>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</si>
  <si>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</si>
  <si>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</si>
  <si>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</si>
  <si>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</si>
  <si>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</si>
  <si>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</si>
  <si>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</si>
  <si>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</si>
  <si>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</si>
  <si>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</si>
  <si>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</si>
  <si>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</si>
  <si>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</si>
  <si>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</si>
  <si>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</si>
  <si>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</si>
  <si>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</si>
  <si>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</si>
  <si>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</si>
  <si>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</si>
  <si>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</si>
  <si>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</si>
  <si>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</si>
  <si>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</si>
  <si>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</si>
  <si>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</si>
  <si>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</si>
  <si>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</si>
  <si>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</si>
  <si>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</si>
  <si>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</si>
  <si>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</si>
  <si>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</si>
  <si>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</si>
  <si>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</si>
  <si>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</si>
  <si>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</si>
  <si>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</si>
  <si>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</si>
  <si>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</si>
  <si>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</si>
  <si>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</si>
  <si>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</si>
  <si>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</si>
  <si>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</si>
  <si>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</si>
  <si>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</si>
  <si>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</si>
  <si>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</si>
  <si>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</si>
  <si>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</si>
  <si>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</si>
  <si>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</si>
  <si>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</si>
  <si>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</si>
  <si>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</si>
  <si>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</si>
  <si>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</si>
  <si>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</si>
  <si>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</si>
  <si>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</si>
  <si>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</si>
  <si>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</si>
  <si>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</si>
  <si>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</si>
  <si>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</si>
  <si>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</si>
  <si>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</si>
  <si>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</si>
  <si>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</si>
  <si>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</si>
  <si>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</si>
  <si>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</si>
  <si>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</si>
  <si>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</si>
  <si>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</si>
  <si>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</si>
  <si>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</si>
  <si>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</si>
  <si>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</si>
  <si>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</si>
  <si>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</si>
  <si>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</si>
  <si>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</si>
  <si>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</si>
  <si>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</si>
  <si>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</si>
  <si>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</si>
  <si>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</si>
  <si>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</si>
  <si>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</si>
  <si>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</si>
  <si>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</si>
  <si>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</si>
  <si>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</si>
  <si>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</si>
  <si>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</si>
  <si>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</si>
  <si>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</si>
  <si>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</si>
  <si>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</si>
  <si>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</si>
  <si>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</si>
  <si>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</si>
  <si>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</si>
  <si>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</si>
  <si>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</si>
  <si>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</si>
  <si>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</si>
  <si>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</si>
  <si>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</si>
  <si>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</si>
  <si>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</si>
  <si>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</si>
  <si>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</si>
  <si>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</si>
  <si>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</si>
  <si>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</si>
  <si>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</si>
  <si>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</si>
  <si>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</si>
  <si>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</si>
  <si>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</si>
  <si>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</si>
  <si>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</si>
  <si>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</si>
  <si>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</si>
  <si>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</si>
  <si>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</si>
  <si>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</si>
  <si>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</si>
  <si>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</si>
  <si>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</si>
  <si>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</si>
  <si>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</si>
  <si>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</si>
  <si>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</si>
  <si>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</si>
  <si>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</si>
  <si>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</si>
  <si>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</si>
  <si>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</si>
  <si>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</si>
  <si>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</si>
  <si>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</si>
  <si>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</si>
  <si>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</si>
  <si>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</si>
  <si>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</si>
  <si>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</si>
  <si>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</si>
  <si>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</si>
  <si>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</si>
  <si>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</si>
  <si>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</si>
  <si>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</si>
  <si>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</si>
  <si>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</si>
  <si>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</si>
  <si>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</si>
  <si>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</si>
  <si>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</si>
  <si>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</si>
  <si>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</si>
  <si>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</si>
  <si>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</si>
  <si>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</si>
  <si>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</si>
  <si>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</si>
  <si>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</si>
  <si>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</si>
  <si>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</si>
  <si>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</si>
  <si>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</si>
  <si>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</si>
  <si>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</si>
  <si>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</si>
  <si>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</si>
  <si>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</si>
  <si>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</si>
  <si>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</si>
  <si>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</si>
  <si>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</si>
  <si>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</si>
  <si>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</si>
  <si>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</si>
  <si>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</si>
  <si>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</si>
  <si>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</si>
  <si>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</si>
  <si>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</si>
  <si>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</si>
  <si>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</si>
  <si>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</si>
  <si>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</si>
  <si>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</si>
  <si>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</si>
  <si>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</si>
  <si>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</si>
  <si>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</si>
  <si>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</si>
  <si>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</si>
  <si>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</si>
  <si>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</si>
  <si>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</si>
  <si>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</si>
  <si>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</si>
  <si>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</si>
  <si>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</si>
  <si>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</si>
  <si>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</si>
  <si>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</si>
  <si>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</si>
  <si>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</si>
  <si>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</si>
  <si>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</si>
  <si>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</si>
  <si>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</si>
  <si>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</si>
  <si>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</si>
  <si>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</si>
  <si>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</si>
  <si>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</si>
  <si>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</si>
  <si>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</si>
  <si>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</si>
  <si>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</si>
  <si>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</si>
  <si>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</si>
  <si>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</si>
  <si>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</si>
  <si>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</si>
  <si>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</si>
  <si>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</si>
  <si>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</si>
  <si>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</si>
  <si>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</si>
  <si>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</si>
  <si>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</si>
  <si>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</si>
  <si>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</si>
  <si>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</si>
  <si>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</si>
  <si>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</si>
  <si>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</si>
  <si>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</si>
  <si>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</si>
  <si>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</si>
  <si>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</si>
  <si>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</si>
  <si>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</si>
  <si>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</si>
  <si>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</si>
  <si>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</si>
  <si>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</si>
  <si>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</si>
  <si>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</si>
  <si>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</si>
  <si>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</si>
  <si>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</si>
  <si>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</si>
  <si>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</si>
  <si>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</si>
  <si>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</si>
  <si>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</si>
  <si>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</si>
  <si>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</si>
  <si>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</si>
  <si>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</si>
  <si>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</si>
  <si>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</si>
  <si>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</si>
  <si>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</si>
  <si>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</si>
  <si>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</si>
  <si>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</si>
  <si>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</si>
  <si>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</si>
  <si>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</si>
  <si>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</si>
  <si>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</si>
  <si>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</si>
  <si>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</si>
  <si>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</si>
  <si>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</si>
  <si>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</si>
  <si>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</si>
  <si>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</si>
  <si>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</si>
  <si>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</si>
  <si>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</si>
  <si>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</si>
  <si>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</si>
  <si>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</si>
  <si>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</si>
  <si>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</si>
  <si>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</si>
  <si>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</si>
  <si>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</si>
  <si>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</si>
  <si>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</si>
  <si>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</si>
  <si>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</si>
  <si>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</si>
  <si>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</si>
  <si>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</si>
  <si>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</si>
  <si>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</si>
  <si>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</si>
  <si>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</si>
  <si>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</si>
  <si>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</si>
  <si>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</si>
  <si>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</si>
  <si>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</si>
  <si>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</si>
  <si>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</si>
  <si>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</si>
  <si>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</si>
  <si>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</si>
  <si>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</si>
  <si>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</si>
  <si>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</si>
  <si>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</si>
  <si>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</si>
  <si>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</si>
  <si>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</si>
  <si>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</si>
  <si>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</si>
  <si>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</si>
  <si>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</si>
  <si>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</si>
  <si>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</si>
  <si>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</si>
  <si>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</si>
  <si>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</si>
  <si>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</si>
  <si>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</si>
  <si>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</si>
  <si>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</si>
  <si>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</si>
  <si>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</si>
  <si>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</si>
  <si>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</si>
  <si>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</si>
  <si>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</si>
  <si>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</si>
  <si>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</si>
  <si>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</si>
  <si>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</si>
  <si>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</si>
  <si>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</si>
  <si>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</si>
  <si>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</si>
  <si>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</si>
  <si>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</si>
  <si>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</si>
  <si>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</si>
  <si>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</si>
  <si>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</si>
  <si>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</si>
  <si>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</si>
  <si>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</si>
  <si>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</si>
  <si>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</si>
  <si>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</si>
  <si>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</si>
  <si>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</si>
  <si>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</si>
  <si>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</si>
  <si>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</si>
  <si>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</si>
  <si>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</si>
  <si>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</si>
  <si>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</si>
  <si>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</si>
  <si>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</si>
  <si>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</si>
  <si>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</si>
  <si>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</si>
  <si>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</si>
  <si>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</si>
  <si>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</si>
  <si>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</si>
  <si>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</si>
  <si>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</si>
  <si>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</si>
  <si>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</si>
  <si>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</si>
  <si>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</si>
  <si>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</si>
  <si>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</si>
  <si>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</si>
  <si>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</si>
  <si>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</si>
  <si>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</si>
  <si>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</si>
  <si>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</si>
  <si>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</si>
  <si>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</si>
  <si>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</si>
  <si>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</si>
  <si>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</si>
  <si>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</si>
  <si>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</si>
  <si>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</si>
  <si>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</si>
  <si>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</si>
  <si>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</si>
  <si>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</si>
  <si>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</si>
  <si>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</si>
  <si>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</si>
  <si>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</si>
  <si>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</si>
  <si>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</si>
  <si>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</si>
  <si>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</si>
  <si>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</si>
  <si>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</si>
  <si>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</si>
  <si>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</si>
  <si>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</si>
  <si>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</si>
  <si>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</si>
  <si>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</si>
  <si>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</si>
  <si>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</si>
  <si>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</si>
  <si>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</si>
  <si>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</si>
  <si>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</si>
  <si>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</si>
  <si>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</si>
  <si>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</si>
  <si>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</si>
  <si>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</si>
  <si>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</si>
  <si>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</si>
  <si>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</si>
  <si>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</si>
  <si>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</si>
  <si>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</si>
  <si>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</si>
  <si>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</si>
  <si>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</si>
  <si>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</si>
  <si>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</si>
  <si>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</si>
  <si>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</si>
  <si>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</si>
  <si>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</si>
  <si>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</si>
  <si>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</si>
  <si>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</si>
  <si>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</si>
  <si>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</si>
  <si>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</si>
  <si>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</si>
  <si>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</si>
  <si>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</si>
  <si>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</si>
  <si>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</si>
  <si>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</si>
  <si>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</si>
  <si>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</si>
  <si>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</si>
  <si>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</si>
  <si>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</si>
  <si>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</si>
  <si>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</si>
  <si>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</si>
  <si>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</si>
  <si>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</si>
  <si>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</si>
  <si>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</si>
  <si>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</si>
  <si>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</si>
  <si>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</si>
  <si>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</si>
  <si>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</si>
  <si>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</si>
  <si>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</si>
  <si>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</si>
  <si>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</si>
  <si>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</si>
  <si>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</si>
  <si>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</si>
  <si>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</si>
  <si>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</si>
  <si>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</si>
  <si>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</si>
  <si>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</si>
  <si>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</si>
  <si>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</si>
  <si>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</si>
  <si>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</si>
  <si>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</si>
  <si>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</si>
  <si>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</si>
  <si>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</si>
  <si>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</si>
  <si>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</si>
  <si>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</si>
  <si>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</si>
  <si>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</si>
  <si>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</si>
  <si>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</si>
  <si>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</si>
  <si>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</si>
  <si>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</si>
  <si>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</si>
  <si>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</si>
  <si>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</si>
  <si>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</si>
  <si>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</si>
  <si>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</si>
  <si>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</si>
  <si>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</si>
  <si>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</si>
  <si>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</si>
  <si>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</si>
  <si>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</si>
  <si>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</si>
  <si>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</si>
  <si>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</si>
  <si>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</si>
  <si>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</si>
  <si>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</si>
  <si>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</si>
  <si>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</si>
  <si>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</si>
  <si>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</si>
  <si>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</si>
  <si>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</si>
  <si>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</si>
  <si>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</si>
  <si>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</si>
  <si>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</si>
  <si>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</si>
  <si>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</si>
  <si>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</si>
  <si>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</si>
  <si>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</si>
  <si>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</si>
  <si>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</si>
  <si>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</si>
  <si>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</si>
  <si>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</si>
  <si>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</si>
  <si>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</si>
  <si>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</si>
  <si>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</si>
  <si>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</si>
  <si>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</si>
  <si>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</si>
  <si>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</si>
  <si>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</si>
  <si>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</si>
  <si>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</si>
  <si>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</si>
  <si>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</si>
  <si>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</si>
  <si>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</si>
  <si>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</si>
  <si>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</si>
  <si>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</si>
  <si>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</si>
  <si>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</si>
  <si>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</si>
  <si>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</si>
  <si>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</si>
  <si>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</si>
  <si>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</si>
  <si>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</si>
  <si>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</si>
  <si>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</si>
  <si>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</si>
  <si>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</si>
  <si>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</si>
  <si>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</si>
  <si>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</si>
  <si>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</si>
  <si>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</si>
  <si>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</si>
  <si>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</si>
  <si>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</si>
  <si>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</si>
  <si>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</si>
  <si>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</si>
  <si>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</si>
  <si>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</si>
  <si>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</si>
  <si>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</si>
  <si>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</si>
  <si>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</si>
  <si>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</si>
  <si>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</si>
  <si>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</si>
  <si>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</si>
  <si>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</si>
  <si>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</si>
  <si>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</si>
  <si>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</si>
  <si>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</si>
  <si>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</si>
  <si>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</si>
  <si>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</si>
  <si>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</si>
  <si>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</si>
  <si>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</si>
  <si>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</si>
  <si>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</si>
  <si>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</si>
  <si>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</si>
  <si>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</si>
  <si>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</si>
  <si>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</si>
  <si>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</si>
  <si>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</si>
  <si>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</si>
  <si>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</si>
  <si>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</si>
  <si>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</si>
  <si>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</si>
  <si>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</si>
  <si>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</si>
  <si>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</si>
  <si>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</si>
  <si>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</si>
  <si>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</si>
  <si>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</si>
  <si>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</si>
  <si>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</si>
  <si>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</si>
  <si>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</si>
  <si>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</si>
  <si>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</si>
  <si>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</si>
  <si>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</si>
  <si>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</si>
  <si>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</si>
  <si>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</si>
  <si>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</si>
  <si>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</si>
  <si>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</si>
  <si>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</si>
  <si>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</si>
  <si>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</si>
  <si>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</si>
  <si>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</si>
  <si>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</si>
  <si>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</si>
  <si>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</si>
  <si>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</si>
  <si>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</si>
  <si>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</si>
  <si>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</si>
  <si>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</si>
  <si>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</si>
  <si>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</si>
  <si>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</si>
  <si>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</si>
  <si>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</si>
  <si>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</si>
  <si>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</si>
  <si>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</si>
  <si>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</si>
  <si>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</si>
  <si>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</si>
  <si>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</si>
  <si>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</si>
  <si>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</si>
  <si>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</si>
  <si>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</si>
  <si>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</si>
  <si>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</si>
  <si>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</si>
  <si>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</si>
  <si>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</si>
  <si>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</si>
  <si>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</si>
  <si>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</si>
  <si>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</si>
  <si>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</si>
  <si>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</si>
  <si>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</si>
  <si>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</si>
  <si>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</si>
  <si>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</si>
  <si>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</si>
  <si>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</si>
  <si>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</si>
  <si>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</si>
  <si>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</si>
  <si>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</si>
  <si>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</si>
  <si>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</si>
  <si>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</si>
  <si>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</si>
  <si>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</si>
  <si>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</si>
  <si>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</si>
  <si>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</si>
  <si>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</si>
  <si>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</si>
  <si>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</si>
  <si>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</si>
  <si>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</si>
  <si>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</si>
  <si>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</si>
  <si>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</si>
  <si>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</si>
  <si>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</si>
  <si>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</si>
  <si>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</si>
  <si>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</si>
  <si>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</si>
  <si>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</si>
  <si>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</si>
  <si>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</si>
  <si>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</si>
  <si>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</si>
  <si>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</si>
  <si>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</si>
  <si>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</si>
  <si>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</si>
  <si>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</si>
  <si>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</si>
  <si>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</si>
  <si>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</si>
  <si>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</si>
  <si>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</si>
  <si>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</si>
  <si>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</si>
  <si>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</si>
  <si>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</si>
  <si>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</si>
  <si>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</si>
  <si>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</si>
  <si>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</si>
  <si>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</si>
  <si>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</si>
  <si>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</si>
  <si>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</si>
  <si>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</si>
  <si>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</si>
  <si>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</si>
  <si>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</si>
  <si>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</si>
  <si>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</si>
  <si>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</si>
  <si>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</si>
  <si>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</si>
  <si>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</si>
  <si>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</si>
  <si>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</si>
  <si>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</si>
  <si>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</si>
  <si>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</si>
  <si>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</si>
  <si>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</si>
  <si>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</si>
  <si>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</si>
  <si>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</si>
  <si>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</si>
  <si>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</si>
  <si>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</si>
  <si>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</si>
  <si>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</si>
  <si>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</si>
  <si>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</si>
  <si>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</si>
  <si>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</si>
  <si>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</si>
  <si>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</si>
  <si>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</si>
  <si>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</si>
  <si>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</si>
  <si>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</si>
  <si>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</si>
  <si>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</si>
  <si>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</si>
  <si>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</si>
  <si>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</si>
  <si>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</si>
  <si>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</si>
  <si>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</si>
  <si>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</si>
  <si>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</si>
  <si>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</si>
  <si>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</si>
  <si>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</si>
  <si>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</si>
  <si>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</si>
  <si>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</si>
  <si>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</si>
  <si>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</si>
  <si>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</si>
  <si>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</si>
  <si>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</si>
  <si>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</si>
  <si>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</si>
  <si>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</si>
  <si>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</si>
  <si>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</si>
  <si>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</si>
  <si>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</si>
  <si>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</si>
  <si>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</si>
  <si>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</si>
  <si>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</si>
  <si>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</si>
  <si>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</si>
  <si>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</si>
  <si>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</si>
  <si>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</si>
  <si>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</si>
  <si>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</si>
  <si>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</si>
  <si>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</si>
  <si>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</si>
  <si>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</si>
  <si>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</si>
  <si>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</si>
  <si>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</si>
  <si>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</si>
  <si>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</si>
  <si>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</si>
  <si>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</si>
  <si>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</si>
  <si>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</si>
  <si>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</si>
  <si>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</si>
  <si>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</si>
  <si>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</si>
  <si>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</si>
  <si>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</si>
  <si>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</si>
  <si>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</si>
  <si>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</si>
  <si>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</si>
  <si>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</si>
  <si>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</si>
  <si>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</si>
  <si>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</si>
  <si>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</si>
  <si>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</si>
  <si>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</si>
  <si>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</si>
  <si>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</si>
  <si>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</si>
  <si>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</si>
  <si>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</si>
  <si>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</si>
  <si>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</si>
  <si>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</si>
  <si>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</si>
  <si>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</si>
  <si>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</si>
  <si>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</si>
  <si>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</si>
  <si>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</si>
  <si>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</si>
  <si>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</si>
  <si>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</si>
  <si>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</si>
  <si>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</si>
  <si>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</si>
  <si>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</si>
  <si>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</si>
  <si>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</si>
  <si>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</si>
  <si>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</si>
  <si>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</si>
  <si>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</si>
  <si>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</si>
  <si>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</si>
  <si>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</si>
  <si>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</si>
  <si>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</si>
  <si>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</si>
  <si>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</si>
  <si>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</si>
  <si>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</si>
  <si>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</si>
  <si>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</si>
  <si>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</si>
  <si>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</si>
  <si>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</si>
  <si>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</si>
  <si>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</si>
  <si>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</si>
  <si>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</si>
  <si>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</si>
  <si>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</si>
  <si>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</si>
  <si>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</si>
  <si>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</si>
  <si>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</si>
  <si>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</si>
  <si>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</si>
  <si>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</si>
  <si>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</si>
  <si>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</si>
  <si>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</si>
  <si>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</si>
  <si>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</si>
  <si>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</si>
  <si>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</si>
  <si>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</si>
  <si>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</si>
  <si>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</si>
  <si>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</si>
  <si>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</si>
  <si>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</si>
  <si>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</si>
  <si>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</si>
  <si>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</si>
  <si>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</si>
  <si>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</si>
  <si>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</si>
  <si>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</si>
  <si>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</si>
  <si>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</si>
  <si>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</si>
  <si>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</si>
  <si>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</si>
  <si>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</si>
  <si>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</si>
  <si>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</si>
  <si>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</si>
  <si>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</si>
  <si>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</si>
  <si>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</si>
  <si>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</si>
  <si>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</si>
  <si>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</si>
  <si>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</si>
  <si>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</si>
  <si>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</si>
  <si>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</si>
  <si>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</si>
  <si>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</si>
  <si>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</si>
  <si>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</si>
  <si>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</si>
  <si>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</si>
  <si>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</si>
  <si>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</si>
  <si>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</si>
  <si>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</si>
  <si>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</si>
  <si>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</si>
  <si>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</si>
  <si>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</si>
  <si>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</si>
  <si>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</si>
  <si>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</si>
  <si>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</si>
  <si>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</si>
  <si>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</si>
  <si>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</si>
  <si>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</si>
  <si>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</si>
  <si>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</si>
  <si>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</si>
  <si>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</si>
  <si>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</si>
  <si>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</si>
  <si>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</si>
  <si>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</si>
  <si>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</si>
  <si>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</si>
  <si>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</si>
  <si>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</si>
  <si>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</si>
  <si>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</si>
  <si>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</si>
  <si>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</si>
  <si>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</si>
  <si>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</si>
  <si>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</si>
  <si>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</si>
  <si>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</si>
  <si>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</si>
  <si>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</si>
  <si>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</si>
  <si>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</si>
  <si>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</si>
  <si>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</si>
  <si>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</si>
  <si>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</si>
  <si>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</si>
  <si>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</si>
  <si>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</si>
  <si>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</si>
  <si>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</si>
  <si>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</si>
  <si>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</si>
  <si>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</si>
  <si>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</si>
  <si>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</si>
  <si>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</si>
  <si>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</si>
  <si>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</si>
  <si>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</si>
  <si>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</si>
  <si>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</si>
  <si>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</si>
  <si>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</si>
  <si>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</si>
  <si>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</si>
  <si>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</si>
  <si>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</si>
  <si>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</si>
  <si>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</si>
  <si>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</si>
  <si>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</si>
  <si>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</si>
  <si>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</si>
  <si>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</si>
  <si>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</si>
  <si>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</si>
  <si>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</si>
  <si>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</si>
  <si>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</si>
  <si>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</si>
  <si>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</si>
  <si>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</si>
  <si>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</si>
  <si>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</si>
  <si>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</si>
  <si>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</si>
  <si>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</si>
  <si>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</si>
  <si>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</si>
  <si>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</si>
  <si>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</si>
  <si>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</si>
  <si>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</si>
  <si>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</si>
  <si>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</si>
  <si>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</si>
  <si>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</si>
  <si>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</si>
  <si>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</si>
  <si>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</si>
  <si>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</si>
  <si>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</si>
  <si>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</si>
  <si>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</si>
  <si>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</si>
  <si>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</si>
  <si>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</si>
  <si>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</si>
  <si>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</si>
  <si>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</si>
  <si>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</si>
  <si>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</si>
  <si>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</si>
  <si>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</si>
  <si>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</si>
  <si>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</si>
  <si>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</si>
  <si>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</si>
  <si>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</si>
  <si>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</si>
  <si>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</si>
  <si>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</si>
  <si>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</si>
  <si>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</si>
  <si>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</si>
  <si>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</si>
  <si>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</si>
  <si>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</si>
  <si>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</si>
  <si>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</si>
  <si>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</si>
  <si>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</si>
  <si>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</si>
  <si>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</si>
  <si>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</si>
  <si>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</si>
  <si>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</si>
  <si>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</si>
  <si>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</si>
  <si>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</si>
  <si>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</si>
  <si>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</si>
  <si>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</si>
  <si>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</si>
  <si>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</si>
  <si>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</si>
  <si>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</si>
  <si>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</si>
  <si>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</si>
  <si>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</si>
  <si>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</si>
  <si>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</si>
  <si>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</si>
  <si>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</si>
  <si>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</si>
  <si>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</si>
  <si>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</si>
  <si>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</si>
  <si>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</si>
  <si>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</si>
  <si>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</si>
  <si>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</si>
  <si>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</si>
  <si>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</si>
  <si>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</si>
  <si>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</si>
  <si>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</si>
  <si>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</si>
  <si>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</si>
  <si>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</si>
  <si>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</si>
  <si>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</si>
  <si>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</si>
  <si>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</si>
  <si>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</si>
  <si>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</si>
  <si>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</si>
  <si>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</si>
  <si>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</si>
  <si>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</si>
  <si>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</si>
  <si>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</si>
  <si>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</si>
  <si>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</si>
  <si>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</si>
  <si>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</si>
  <si>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</si>
  <si>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</si>
  <si>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</si>
  <si>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</si>
  <si>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</si>
  <si>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</si>
  <si>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</si>
  <si>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</si>
  <si>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</si>
  <si>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</si>
  <si>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</si>
  <si>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</si>
  <si>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</si>
  <si>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</si>
  <si>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</si>
  <si>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</si>
  <si>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</si>
  <si>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</si>
  <si>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</si>
  <si>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</si>
  <si>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</si>
  <si>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</si>
  <si>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</si>
  <si>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</si>
  <si>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</si>
  <si>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</si>
  <si>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</si>
  <si>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</si>
  <si>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</si>
  <si>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</si>
  <si>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</si>
  <si>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</si>
  <si>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</si>
  <si>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</si>
  <si>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</si>
  <si>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</si>
  <si>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</si>
  <si>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</si>
  <si>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</si>
  <si>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</si>
  <si>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</si>
  <si>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</si>
  <si>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</si>
  <si>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</si>
  <si>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</si>
  <si>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</si>
  <si>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</si>
  <si>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</si>
  <si>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</si>
  <si>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</si>
  <si>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</si>
  <si>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</si>
  <si>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</si>
  <si>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</si>
  <si>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</si>
  <si>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</si>
  <si>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</si>
  <si>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</si>
  <si>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</si>
  <si>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</si>
  <si>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</si>
  <si>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</si>
  <si>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</si>
  <si>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</si>
  <si>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</si>
  <si>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</si>
  <si>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</si>
  <si>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</si>
  <si>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</si>
  <si>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</si>
  <si>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</si>
  <si>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</si>
  <si>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</si>
  <si>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</si>
  <si>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</si>
  <si>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</si>
  <si>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</si>
  <si>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</si>
  <si>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</si>
  <si>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</si>
  <si>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</si>
  <si>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</si>
  <si>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</si>
  <si>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</si>
  <si>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</si>
  <si>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</si>
  <si>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</si>
  <si>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</si>
  <si>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</si>
  <si>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</si>
  <si>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</si>
  <si>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</si>
  <si>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</si>
  <si>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</si>
  <si>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</si>
  <si>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</si>
  <si>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</si>
  <si>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</si>
  <si>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</si>
  <si>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</si>
  <si>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</si>
  <si>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</si>
  <si>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</si>
  <si>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</si>
  <si>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</si>
  <si>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</si>
  <si>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</si>
  <si>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</si>
  <si>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</si>
  <si>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</si>
  <si>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</si>
  <si>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</si>
  <si>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</si>
  <si>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</si>
  <si>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</si>
  <si>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</si>
  <si>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</si>
  <si>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</si>
  <si>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</si>
  <si>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</si>
  <si>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</si>
  <si>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</si>
  <si>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</si>
  <si>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</si>
  <si>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</si>
  <si>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</si>
  <si>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</si>
  <si>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</si>
  <si>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</si>
  <si>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</si>
  <si>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</si>
  <si>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</si>
  <si>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</si>
  <si>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</si>
  <si>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</si>
  <si>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</si>
  <si>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</si>
  <si>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</si>
  <si>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</si>
  <si>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</si>
  <si>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</si>
  <si>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</si>
  <si>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</si>
  <si>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</si>
  <si>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</si>
  <si>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</si>
  <si>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</si>
  <si>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</si>
  <si>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</si>
  <si>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</si>
  <si>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</si>
  <si>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</si>
  <si>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</si>
  <si>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</si>
  <si>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</si>
  <si>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</si>
  <si>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</si>
  <si>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</si>
  <si>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</si>
  <si>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</si>
  <si>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</si>
  <si>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</si>
  <si>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</si>
  <si>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</si>
  <si>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</si>
  <si>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</si>
  <si>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</si>
  <si>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</si>
  <si>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</si>
  <si>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</si>
  <si>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</si>
  <si>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</si>
  <si>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</si>
  <si>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</si>
  <si>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</si>
  <si>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</si>
  <si>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</si>
  <si>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</si>
  <si>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</si>
  <si>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</si>
  <si>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</si>
  <si>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</si>
  <si>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</si>
  <si>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</si>
  <si>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</si>
  <si>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</si>
  <si>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</si>
  <si>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</si>
  <si>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</si>
  <si>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</si>
  <si>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</si>
  <si>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</si>
  <si>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</si>
  <si>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</si>
  <si>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</si>
  <si>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</si>
  <si>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</si>
  <si>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</si>
  <si>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</si>
  <si>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</si>
  <si>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</si>
  <si>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</si>
  <si>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</si>
  <si>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</si>
  <si>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</si>
  <si>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</si>
  <si>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</si>
  <si>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</si>
  <si>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</si>
  <si>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</si>
  <si>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</si>
  <si>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</si>
  <si>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</si>
  <si>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</si>
  <si>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</si>
  <si>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</si>
  <si>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</si>
  <si>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</si>
  <si>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</si>
  <si>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</si>
  <si>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</si>
  <si>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</si>
  <si>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</si>
  <si>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</si>
  <si>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</si>
  <si>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</si>
  <si>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</si>
  <si>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</si>
  <si>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</si>
  <si>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</si>
  <si>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</si>
  <si>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</si>
  <si>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</si>
  <si>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</si>
  <si>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</si>
  <si>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</si>
  <si>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</si>
  <si>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</si>
  <si>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</si>
  <si>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</si>
  <si>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</si>
  <si>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</si>
  <si>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</si>
  <si>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</si>
  <si>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</si>
  <si>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</si>
  <si>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</si>
  <si>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</si>
  <si>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</si>
  <si>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</si>
  <si>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</si>
  <si>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</si>
  <si>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</si>
  <si>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</si>
  <si>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</si>
  <si>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</si>
  <si>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</si>
  <si>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</si>
  <si>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</si>
  <si>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</si>
  <si>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</si>
  <si>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</si>
  <si>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</si>
  <si>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</si>
  <si>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</si>
  <si>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</si>
  <si>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</si>
  <si>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</si>
  <si>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</si>
  <si>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</si>
  <si>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</si>
  <si>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</si>
  <si>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</si>
  <si>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</si>
  <si>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</si>
  <si>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</si>
  <si>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</si>
  <si>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</si>
  <si>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</si>
  <si>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</si>
  <si>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</si>
  <si>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</si>
  <si>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</si>
  <si>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</si>
  <si>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</si>
  <si>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</si>
  <si>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</si>
  <si>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</si>
  <si>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</si>
  <si>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</si>
  <si>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</si>
  <si>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</si>
  <si>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</si>
  <si>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</si>
  <si>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</si>
  <si>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</si>
  <si>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</si>
  <si>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</si>
  <si>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</si>
  <si>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</si>
  <si>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</si>
  <si>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</si>
  <si>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</si>
  <si>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</si>
  <si>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</si>
  <si>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</si>
  <si>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</si>
  <si>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</si>
  <si>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</si>
  <si>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</si>
  <si>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</si>
  <si>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</si>
  <si>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</si>
  <si>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</si>
  <si>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</si>
  <si>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</si>
  <si>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</si>
  <si>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</si>
  <si>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</si>
  <si>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</si>
  <si>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</si>
  <si>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</si>
  <si>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</si>
  <si>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</si>
  <si>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</si>
  <si>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</si>
  <si>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</si>
  <si>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</si>
  <si>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</si>
  <si>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</si>
  <si>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</si>
  <si>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</si>
  <si>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</si>
  <si>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</si>
  <si>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</si>
  <si>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</si>
  <si>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</si>
  <si>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</si>
  <si>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</si>
  <si>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</si>
  <si>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</si>
  <si>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</si>
  <si>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</si>
  <si>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</si>
  <si>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</si>
  <si>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</si>
  <si>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</si>
  <si>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</si>
  <si>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</si>
  <si>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</si>
  <si>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</si>
  <si>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</si>
  <si>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</si>
  <si>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</si>
  <si>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</si>
  <si>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</si>
  <si>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</si>
  <si>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</si>
  <si>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</si>
  <si>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</si>
  <si>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</si>
  <si>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</si>
  <si>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</si>
  <si>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</si>
  <si>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</si>
  <si>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</si>
  <si>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</si>
  <si>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</si>
  <si>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</si>
  <si>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</si>
  <si>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</si>
  <si>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</si>
  <si>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</si>
  <si>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</si>
  <si>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</si>
  <si>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</si>
  <si>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</si>
  <si>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</si>
  <si>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</si>
  <si>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</si>
  <si>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</si>
  <si>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</si>
  <si>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</si>
  <si>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</si>
  <si>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</si>
  <si>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</si>
  <si>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</si>
  <si>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</si>
  <si>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</si>
  <si>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</si>
  <si>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</si>
  <si>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</si>
  <si>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</si>
  <si>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</si>
  <si>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</si>
  <si>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</si>
  <si>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</si>
  <si>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</si>
  <si>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</si>
  <si>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</si>
  <si>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</si>
  <si>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</si>
  <si>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</si>
  <si>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</si>
  <si>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</si>
  <si>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</si>
  <si>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</si>
  <si>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</si>
  <si>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</si>
  <si>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</si>
  <si>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</si>
  <si>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</si>
  <si>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</si>
  <si>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</si>
  <si>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</si>
  <si>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</si>
  <si>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</si>
  <si>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</si>
  <si>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</si>
  <si>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</si>
  <si>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</si>
  <si>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</si>
  <si>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</si>
  <si>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</si>
  <si>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</si>
  <si>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</si>
  <si>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</si>
  <si>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</si>
  <si>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</si>
  <si>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</si>
  <si>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</si>
  <si>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</si>
  <si>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</si>
  <si>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</si>
  <si>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</si>
  <si>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</si>
  <si>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</si>
  <si>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</si>
  <si>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</si>
  <si>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</si>
  <si>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</si>
  <si>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</si>
  <si>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</si>
  <si>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</si>
  <si>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</si>
  <si>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</si>
  <si>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</si>
  <si>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</si>
  <si>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</si>
  <si>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</si>
  <si>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</si>
  <si>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</si>
  <si>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</si>
  <si>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</si>
  <si>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</si>
  <si>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</si>
  <si>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</si>
  <si>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</si>
  <si>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</si>
  <si>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</si>
  <si>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</si>
  <si>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</si>
  <si>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</si>
  <si>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</si>
  <si>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</si>
  <si>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</si>
  <si>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</si>
  <si>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</si>
  <si>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</si>
  <si>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</si>
  <si>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</si>
  <si>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</si>
  <si>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</si>
  <si>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</si>
  <si>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</si>
  <si>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</si>
  <si>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</si>
  <si>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</si>
  <si>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</si>
  <si>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</si>
  <si>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</si>
  <si>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</si>
  <si>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</si>
  <si>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</si>
  <si>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</si>
  <si>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</si>
  <si>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</si>
  <si>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</si>
  <si>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</si>
  <si>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</si>
  <si>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</si>
  <si>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</si>
  <si>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</si>
  <si>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</si>
  <si>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</si>
  <si>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</si>
  <si>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</si>
  <si>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</si>
  <si>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</si>
  <si>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</si>
  <si>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</si>
  <si>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</si>
  <si>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</si>
  <si>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</si>
  <si>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</si>
  <si>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</si>
  <si>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</si>
  <si>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</si>
  <si>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</si>
  <si>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</si>
  <si>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</si>
  <si>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</si>
  <si>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</si>
  <si>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</si>
  <si>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</si>
  <si>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</si>
  <si>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</si>
  <si>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</si>
  <si>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</si>
  <si>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</si>
  <si>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</si>
  <si>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</si>
  <si>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</si>
  <si>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</si>
  <si>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</si>
  <si>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</si>
  <si>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</si>
  <si>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</si>
  <si>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</si>
  <si>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</si>
  <si>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</si>
  <si>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</si>
  <si>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</si>
  <si>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</si>
  <si>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</si>
  <si>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</si>
  <si>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</si>
  <si>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</si>
  <si>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</si>
  <si>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</si>
  <si>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</si>
  <si>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</si>
  <si>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</si>
  <si>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</si>
  <si>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</si>
  <si>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</si>
  <si>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</si>
  <si>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</si>
  <si>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</si>
  <si>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</si>
  <si>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</si>
  <si>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</si>
  <si>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</si>
  <si>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</si>
  <si>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</si>
  <si>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</si>
  <si>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</si>
  <si>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</si>
  <si>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</si>
  <si>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</si>
  <si>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</si>
  <si>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</si>
  <si>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</si>
  <si>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</si>
  <si>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</si>
  <si>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</si>
  <si>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</si>
  <si>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</si>
  <si>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</si>
  <si>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</si>
  <si>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</si>
  <si>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</si>
  <si>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</si>
  <si>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</si>
  <si>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</si>
  <si>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</si>
  <si>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</si>
  <si>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</si>
  <si>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</si>
  <si>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</si>
  <si>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</si>
  <si>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</si>
  <si>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</si>
  <si>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</si>
  <si>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</si>
  <si>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</si>
  <si>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</si>
  <si>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</si>
  <si>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</si>
  <si>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</si>
  <si>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</si>
  <si>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</si>
  <si>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</si>
  <si>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</si>
  <si>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</si>
  <si>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</si>
  <si>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</si>
  <si>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</si>
  <si>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</si>
  <si>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</si>
  <si>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</si>
  <si>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</si>
  <si>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</si>
  <si>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</si>
  <si>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</si>
  <si>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</si>
  <si>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</si>
  <si>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</si>
  <si>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</si>
  <si>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</si>
  <si>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</si>
  <si>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</si>
  <si>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</si>
  <si>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</si>
  <si>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</si>
  <si>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</si>
  <si>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</si>
  <si>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</si>
  <si>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</si>
  <si>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</si>
  <si>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</si>
  <si>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</si>
  <si>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</si>
  <si>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</si>
  <si>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</si>
  <si>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</si>
  <si>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</si>
  <si>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</si>
  <si>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</si>
  <si>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</si>
  <si>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</si>
  <si>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</si>
  <si>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</si>
  <si>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</si>
  <si>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</si>
  <si>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</si>
  <si>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</si>
  <si>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</si>
  <si>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</si>
  <si>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</si>
  <si>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</si>
  <si>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</si>
  <si>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</si>
  <si>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</si>
  <si>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</si>
  <si>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</si>
  <si>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</si>
  <si>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</si>
  <si>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</si>
  <si>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</si>
  <si>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</si>
  <si>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</si>
  <si>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</si>
  <si>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</si>
  <si>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</si>
  <si>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</si>
  <si>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</si>
  <si>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</si>
  <si>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</si>
  <si>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</si>
  <si>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</si>
  <si>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</si>
  <si>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</si>
  <si>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</si>
  <si>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</si>
  <si>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</si>
  <si>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</si>
  <si>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</si>
  <si>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</si>
  <si>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</si>
  <si>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</si>
  <si>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</si>
  <si>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</si>
  <si>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</si>
  <si>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</si>
  <si>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</si>
  <si>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</si>
  <si>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</si>
  <si>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</si>
  <si>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</si>
  <si>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</si>
  <si>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</si>
  <si>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</si>
  <si>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</si>
  <si>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</si>
  <si>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</si>
  <si>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</si>
  <si>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</si>
  <si>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</si>
  <si>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</si>
  <si>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</si>
  <si>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</si>
  <si>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</si>
  <si>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</si>
  <si>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</si>
  <si>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</si>
  <si>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</si>
  <si>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</si>
  <si>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</si>
  <si>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</si>
  <si>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</si>
  <si>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</si>
  <si>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</si>
  <si>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</si>
  <si>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</si>
  <si>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</si>
  <si>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</si>
  <si>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</si>
  <si>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</si>
  <si>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</si>
  <si>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</si>
  <si>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</si>
  <si>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</si>
  <si>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</si>
  <si>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</si>
  <si>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</si>
  <si>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</si>
  <si>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</si>
  <si>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</si>
  <si>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</si>
  <si>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</si>
  <si>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</si>
  <si>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</si>
  <si>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</si>
  <si>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</si>
  <si>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</si>
  <si>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</si>
  <si>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</si>
  <si>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</si>
  <si>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</si>
  <si>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</si>
  <si>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</si>
  <si>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</si>
  <si>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</si>
  <si>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</si>
  <si>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</si>
  <si>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</si>
  <si>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</si>
  <si>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</si>
  <si>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</si>
  <si>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</si>
  <si>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</si>
  <si>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</si>
  <si>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</si>
  <si>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</si>
  <si>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</si>
  <si>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</si>
  <si>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</si>
  <si>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</si>
  <si>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</si>
  <si>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</si>
  <si>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</si>
  <si>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</si>
  <si>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</si>
  <si>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</si>
  <si>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</si>
  <si>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</si>
  <si>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</si>
  <si>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</si>
  <si>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</si>
  <si>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</si>
  <si>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</si>
  <si>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</si>
  <si>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</si>
  <si>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</si>
  <si>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</si>
  <si>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</si>
  <si>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</si>
  <si>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</si>
  <si>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</si>
  <si>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</si>
  <si>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</si>
  <si>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</si>
  <si>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</si>
  <si>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</si>
  <si>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</si>
  <si>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</si>
  <si>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</si>
  <si>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</si>
  <si>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</si>
  <si>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</si>
  <si>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</si>
  <si>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</si>
  <si>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</si>
  <si>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</si>
  <si>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</si>
  <si>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</si>
  <si>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</si>
  <si>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</si>
  <si>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</si>
  <si>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</si>
  <si>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</si>
  <si>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</si>
  <si>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</si>
  <si>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</si>
  <si>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</si>
  <si>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</si>
  <si>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</si>
  <si>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</si>
  <si>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</si>
  <si>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</si>
  <si>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</si>
  <si>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</si>
  <si>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</si>
  <si>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</si>
  <si>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</si>
  <si>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</si>
  <si>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</si>
  <si>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</si>
  <si>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</si>
  <si>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</si>
  <si>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</si>
  <si>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</si>
  <si>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</si>
  <si>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</si>
  <si>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</si>
  <si>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</si>
  <si>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</si>
  <si>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</si>
  <si>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</si>
  <si>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</si>
  <si>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</si>
  <si>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</si>
  <si>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</si>
  <si>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</si>
  <si>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</si>
  <si>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</si>
  <si>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</si>
  <si>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</si>
  <si>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</si>
  <si>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</si>
  <si>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</si>
  <si>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</si>
  <si>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</si>
  <si>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</si>
  <si>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</si>
  <si>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</si>
  <si>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</si>
  <si>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</si>
  <si>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</si>
  <si>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</si>
  <si>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</si>
  <si>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</si>
  <si>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</si>
  <si>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</si>
  <si>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</si>
  <si>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</si>
  <si>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</si>
  <si>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</si>
  <si>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</si>
  <si>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</si>
  <si>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</si>
  <si>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</si>
  <si>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</si>
  <si>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</si>
  <si>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</si>
  <si>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</si>
  <si>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</si>
  <si>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</si>
  <si>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</si>
  <si>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</si>
  <si>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</si>
  <si>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</si>
  <si>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</si>
  <si>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</si>
  <si>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</si>
  <si>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</si>
  <si>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</si>
  <si>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</si>
  <si>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</si>
  <si>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</si>
  <si>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</si>
  <si>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</si>
  <si>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</si>
  <si>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</si>
  <si>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</si>
  <si>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</si>
  <si>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</si>
  <si>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</si>
  <si>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</si>
  <si>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</si>
  <si>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</si>
  <si>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</si>
  <si>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</si>
  <si>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</si>
  <si>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</si>
  <si>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</si>
  <si>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</si>
  <si>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</si>
  <si>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</si>
  <si>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</si>
  <si>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</si>
  <si>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</si>
  <si>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</si>
  <si>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</si>
  <si>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</si>
  <si>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</si>
  <si>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</si>
  <si>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</si>
  <si>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</si>
  <si>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</si>
  <si>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</si>
  <si>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</si>
  <si>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</si>
  <si>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</si>
  <si>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</si>
  <si>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</si>
  <si>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</si>
  <si>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</si>
  <si>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</si>
  <si>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</si>
  <si>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</si>
  <si>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</si>
  <si>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</si>
  <si>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</si>
  <si>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</si>
  <si>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</si>
  <si>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</si>
  <si>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</si>
  <si>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</si>
  <si>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</si>
  <si>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</si>
  <si>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</si>
  <si>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</si>
  <si>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</si>
  <si>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</si>
  <si>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</si>
  <si>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</si>
  <si>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</si>
  <si>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</si>
  <si>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</si>
  <si>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</si>
  <si>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</si>
  <si>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</si>
  <si>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</si>
  <si>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</si>
  <si>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</si>
  <si>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</si>
  <si>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</si>
  <si>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</si>
  <si>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</si>
  <si>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</si>
  <si>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</si>
  <si>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</si>
  <si>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</si>
  <si>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</si>
  <si>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</si>
  <si>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</si>
  <si>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</si>
  <si>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</si>
  <si>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</si>
  <si>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</si>
  <si>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</si>
  <si>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</si>
  <si>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</si>
  <si>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</si>
  <si>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</si>
  <si>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</si>
  <si>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</si>
  <si>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</si>
  <si>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</si>
  <si>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</si>
  <si>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</si>
  <si>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</si>
  <si>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</si>
  <si>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</si>
  <si>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</si>
  <si>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</si>
  <si>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</si>
  <si>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</si>
  <si>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</si>
  <si>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</si>
  <si>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</si>
  <si>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</si>
  <si>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</si>
  <si>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</si>
  <si>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</si>
  <si>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</si>
  <si>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</si>
  <si>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</si>
  <si>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</si>
  <si>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</si>
  <si>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</si>
  <si>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</si>
  <si>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</si>
  <si>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</si>
  <si>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</si>
  <si>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</si>
  <si>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</si>
  <si>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</si>
  <si>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</si>
  <si>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</si>
  <si>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</si>
  <si>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</si>
  <si>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</si>
  <si>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</si>
  <si>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</si>
  <si>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</si>
  <si>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</si>
  <si>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</si>
  <si>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</si>
  <si>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</si>
  <si>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</si>
  <si>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</si>
  <si>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</si>
  <si>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</si>
  <si>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</si>
  <si>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</si>
  <si>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</si>
  <si>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</si>
  <si>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</si>
  <si>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</si>
  <si>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</si>
  <si>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</si>
  <si>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</si>
  <si>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</si>
  <si>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</si>
  <si>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</si>
  <si>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</si>
  <si>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</si>
  <si>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</si>
  <si>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</si>
  <si>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</si>
  <si>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</si>
  <si>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</si>
  <si>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</si>
  <si>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</si>
  <si>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</si>
  <si>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</si>
  <si>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</si>
  <si>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</si>
  <si>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</si>
  <si>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</si>
  <si>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</si>
  <si>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</si>
  <si>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</si>
  <si>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</si>
  <si>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</si>
  <si>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</si>
  <si>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</si>
  <si>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</si>
  <si>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</si>
  <si>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</si>
  <si>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</si>
  <si>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</si>
  <si>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</si>
  <si>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</si>
  <si>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</si>
  <si>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</si>
  <si>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</si>
  <si>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</si>
  <si>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</si>
  <si>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</si>
  <si>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</si>
  <si>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</si>
  <si>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</si>
  <si>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</si>
  <si>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</si>
  <si>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</si>
  <si>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</si>
  <si>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</si>
  <si>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</si>
  <si>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</si>
  <si>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</si>
  <si>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</si>
  <si>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</si>
  <si>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</si>
  <si>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</si>
  <si>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</si>
  <si>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</si>
  <si>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</si>
  <si>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</si>
  <si>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</si>
  <si>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</si>
  <si>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</si>
  <si>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</si>
  <si>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</si>
  <si>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</si>
  <si>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</si>
  <si>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</si>
  <si>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</si>
  <si>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</si>
  <si>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</si>
  <si>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</si>
  <si>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</si>
  <si>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</si>
  <si>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</si>
  <si>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</si>
  <si>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</si>
  <si>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</si>
  <si>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</si>
  <si>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</si>
  <si>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</si>
  <si>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</si>
  <si>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</si>
  <si>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</si>
  <si>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</si>
  <si>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</si>
  <si>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</si>
  <si>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</si>
  <si>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</si>
  <si>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</si>
  <si>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</si>
  <si>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</si>
  <si>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</si>
  <si>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</si>
  <si>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</si>
  <si>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</si>
  <si>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</si>
  <si>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</si>
  <si>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</si>
  <si>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</si>
  <si>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</si>
  <si>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</si>
  <si>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</si>
  <si>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</si>
  <si>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</si>
  <si>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</si>
  <si>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</si>
  <si>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</si>
  <si>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</si>
  <si>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</si>
  <si>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</si>
  <si>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</si>
  <si>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</si>
  <si>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</si>
  <si>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</si>
  <si>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</si>
  <si>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</si>
  <si>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</si>
  <si>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</si>
  <si>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</si>
  <si>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</si>
  <si>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</si>
  <si>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</si>
  <si>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</si>
  <si>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</si>
  <si>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</si>
  <si>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</si>
  <si>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</si>
  <si>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</si>
  <si>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</si>
  <si>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</si>
  <si>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</si>
  <si>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</si>
  <si>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</si>
  <si>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</si>
  <si>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</si>
  <si>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</si>
  <si>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</si>
  <si>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</si>
  <si>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</si>
  <si>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</si>
  <si>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</si>
  <si>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</si>
  <si>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</si>
  <si>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</si>
  <si>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</si>
  <si>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</si>
  <si>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</si>
  <si>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</si>
  <si>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</si>
  <si>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</si>
  <si>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</si>
  <si>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</si>
  <si>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</si>
  <si>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</si>
  <si>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</si>
  <si>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</si>
  <si>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</si>
  <si>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</si>
  <si>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</si>
  <si>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</si>
  <si>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</si>
  <si>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</si>
  <si>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</si>
  <si>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</si>
  <si>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</si>
  <si>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</si>
  <si>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</si>
  <si>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</si>
  <si>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</si>
  <si>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</si>
  <si>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</si>
  <si>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</si>
  <si>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</si>
  <si>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</si>
  <si>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</si>
  <si>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</si>
  <si>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</si>
  <si>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</si>
  <si>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</si>
  <si>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</si>
  <si>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</si>
  <si>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</si>
  <si>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</si>
  <si>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</si>
  <si>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</si>
  <si>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</si>
  <si>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</si>
  <si>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</si>
  <si>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</si>
  <si>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</si>
  <si>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</si>
  <si>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</si>
  <si>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</si>
  <si>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</si>
  <si>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</si>
  <si>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</si>
  <si>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</si>
  <si>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</si>
  <si>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</si>
  <si>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</si>
  <si>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</si>
  <si>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</si>
  <si>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</si>
  <si>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</si>
  <si>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</si>
  <si>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</si>
  <si>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</si>
  <si>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</si>
  <si>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</si>
  <si>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</si>
  <si>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</si>
  <si>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</si>
  <si>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</si>
  <si>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</si>
  <si>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</si>
  <si>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</si>
  <si>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</si>
  <si>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</si>
  <si>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</si>
  <si>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</si>
  <si>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</si>
  <si>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</si>
  <si>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</si>
  <si>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</si>
  <si>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</si>
  <si>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</si>
  <si>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</si>
  <si>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</si>
  <si>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</si>
  <si>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</si>
  <si>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</si>
  <si>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</si>
  <si>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</si>
  <si>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</si>
  <si>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</si>
  <si>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</si>
  <si>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</si>
  <si>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</si>
  <si>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</si>
  <si>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</si>
  <si>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</si>
  <si>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</si>
  <si>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</si>
  <si>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</si>
  <si>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</si>
  <si>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</si>
  <si>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</si>
  <si>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</si>
  <si>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</si>
  <si>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</si>
  <si>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</si>
  <si>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</si>
  <si>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</si>
  <si>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</si>
  <si>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</si>
  <si>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</si>
  <si>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</si>
  <si>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</si>
  <si>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</si>
  <si>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</si>
  <si>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</si>
  <si>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</si>
  <si>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</si>
  <si>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</si>
  <si>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</si>
  <si>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</si>
  <si>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</si>
  <si>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</si>
  <si>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</si>
  <si>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</si>
  <si>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</si>
  <si>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</si>
  <si>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</si>
  <si>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</si>
  <si>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</si>
  <si>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</si>
  <si>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</si>
  <si>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</si>
  <si>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</si>
  <si>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</si>
  <si>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</si>
  <si>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</si>
  <si>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</si>
  <si>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</si>
  <si>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</si>
  <si>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</si>
  <si>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</si>
  <si>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</si>
  <si>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</si>
  <si>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</si>
  <si>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</si>
  <si>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</si>
  <si>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</si>
  <si>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</si>
  <si>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</si>
  <si>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</si>
  <si>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</si>
  <si>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</si>
  <si>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</si>
  <si>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</si>
  <si>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</si>
  <si>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</si>
  <si>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</si>
  <si>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</si>
  <si>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</si>
  <si>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</si>
  <si>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</si>
  <si>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</si>
  <si>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</si>
  <si>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</si>
  <si>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</si>
  <si>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</si>
  <si>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</si>
  <si>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</si>
  <si>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</si>
  <si>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</si>
  <si>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</si>
  <si>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</si>
  <si>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</si>
  <si>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</si>
  <si>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</si>
  <si>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</si>
  <si>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</si>
  <si>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</si>
  <si>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</si>
  <si>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</si>
  <si>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</si>
  <si>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</si>
  <si>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</si>
  <si>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</si>
  <si>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</si>
  <si>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</si>
  <si>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</si>
  <si>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</si>
  <si>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</si>
  <si>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</si>
  <si>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</si>
  <si>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</si>
  <si>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</si>
  <si>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</si>
  <si>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</si>
  <si>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</si>
  <si>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</si>
  <si>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</si>
  <si>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</si>
  <si>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</si>
  <si>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</si>
  <si>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</si>
  <si>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</si>
  <si>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</si>
  <si>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</si>
  <si>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</si>
  <si>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</si>
  <si>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</si>
  <si>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</si>
  <si>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</si>
  <si>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</si>
  <si>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</si>
  <si>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</si>
  <si>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</si>
  <si>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</si>
  <si>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</si>
  <si>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</si>
  <si>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</si>
  <si>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</si>
  <si>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</si>
  <si>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</si>
  <si>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</si>
  <si>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</si>
  <si>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</si>
  <si>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</si>
  <si>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</si>
  <si>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</si>
  <si>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</si>
  <si>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</si>
  <si>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</si>
  <si>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</si>
  <si>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</si>
  <si>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</si>
  <si>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</si>
  <si>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</si>
  <si>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</si>
  <si>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</si>
  <si>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</si>
  <si>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</si>
  <si>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</si>
  <si>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</si>
  <si>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</si>
  <si>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</si>
  <si>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</si>
  <si>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</si>
  <si>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</si>
  <si>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</si>
  <si>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</si>
  <si>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</si>
  <si>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</si>
  <si>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</si>
  <si>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</si>
  <si>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</si>
  <si>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</si>
  <si>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</si>
  <si>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</si>
  <si>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</si>
  <si>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</si>
  <si>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</si>
  <si>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</si>
  <si>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</si>
  <si>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</si>
  <si>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</si>
  <si>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</si>
  <si>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</si>
  <si>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</si>
  <si>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</si>
  <si>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</si>
  <si>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</si>
  <si>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</si>
  <si>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</si>
  <si>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</si>
  <si>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</si>
  <si>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</si>
  <si>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</si>
  <si>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</si>
  <si>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</si>
  <si>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</si>
  <si>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</si>
  <si>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</si>
  <si>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</si>
  <si>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</si>
  <si>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</si>
  <si>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</si>
  <si>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</si>
  <si>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</si>
  <si>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</si>
  <si>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</si>
  <si>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</si>
  <si>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</si>
  <si>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</si>
  <si>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</si>
  <si>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</si>
  <si>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</si>
  <si>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</si>
  <si>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</si>
  <si>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</si>
  <si>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</si>
  <si>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</si>
  <si>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</si>
  <si>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</si>
  <si>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</si>
  <si>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</si>
  <si>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</si>
  <si>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</si>
  <si>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</si>
  <si>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</si>
  <si>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</si>
  <si>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</si>
  <si>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</si>
  <si>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</si>
  <si>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</si>
  <si>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</si>
  <si>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</si>
  <si>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</si>
  <si>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</si>
  <si>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</si>
  <si>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</si>
  <si>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</si>
  <si>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</si>
  <si>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</si>
  <si>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</si>
  <si>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</si>
  <si>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</si>
  <si>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</si>
  <si>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</si>
  <si>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</si>
  <si>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</si>
  <si>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</si>
  <si>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</si>
  <si>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</si>
  <si>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</si>
  <si>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</si>
  <si>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</si>
  <si>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</si>
  <si>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</si>
  <si>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</si>
  <si>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</si>
  <si>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</si>
  <si>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</si>
  <si>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</si>
  <si>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</si>
  <si>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</si>
  <si>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</si>
  <si>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</si>
  <si>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</si>
  <si>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</si>
  <si>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</si>
  <si>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</si>
  <si>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</si>
  <si>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</si>
  <si>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</si>
  <si>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</si>
  <si>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</si>
  <si>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</si>
  <si>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</si>
  <si>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</si>
  <si>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</si>
  <si>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</si>
  <si>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</si>
  <si>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</si>
  <si>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</si>
  <si>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</si>
  <si>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</si>
  <si>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</si>
  <si>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</si>
  <si>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</si>
  <si>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</si>
  <si>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</si>
  <si>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</si>
  <si>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</si>
  <si>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</si>
  <si>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</si>
  <si>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</si>
  <si>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</si>
  <si>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</si>
  <si>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</si>
  <si>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</si>
  <si>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</si>
  <si>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</si>
  <si>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</si>
  <si>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</si>
  <si>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</si>
  <si>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</si>
  <si>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</si>
  <si>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</si>
  <si>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</si>
  <si>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</si>
  <si>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</si>
  <si>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</si>
  <si>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</si>
  <si>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</si>
  <si>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</si>
  <si>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</si>
  <si>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</si>
  <si>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</si>
  <si>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</si>
  <si>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</si>
  <si>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</si>
  <si>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</si>
  <si>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</si>
  <si>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</si>
  <si>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</si>
  <si>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</si>
  <si>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</si>
  <si>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</si>
  <si>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</si>
  <si>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</si>
  <si>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</si>
  <si>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</si>
  <si>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</si>
  <si>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</si>
  <si>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</si>
  <si>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</si>
  <si>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</si>
  <si>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</si>
  <si>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</si>
  <si>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</si>
  <si>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</si>
  <si>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</si>
  <si>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</si>
  <si>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</si>
  <si>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</si>
  <si>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</si>
  <si>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</si>
  <si>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</si>
  <si>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</si>
  <si>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</si>
  <si>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</si>
  <si>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</si>
  <si>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</si>
  <si>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</si>
  <si>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</si>
  <si>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</si>
  <si>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</si>
  <si>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</si>
  <si>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</si>
  <si>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</si>
  <si>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</si>
  <si>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</si>
  <si>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</si>
  <si>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</si>
  <si>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</si>
  <si>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</si>
  <si>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</si>
  <si>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</si>
  <si>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</si>
  <si>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</si>
  <si>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</si>
  <si>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</si>
  <si>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</si>
  <si>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</si>
  <si>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</si>
  <si>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</si>
  <si>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</si>
  <si>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</si>
  <si>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</si>
  <si>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</si>
  <si>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</si>
  <si>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</si>
  <si>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</si>
  <si>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</si>
  <si>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</si>
  <si>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</si>
  <si>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</si>
  <si>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</si>
  <si>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</si>
  <si>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</si>
  <si>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</si>
  <si>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</si>
  <si>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</si>
  <si>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</si>
  <si>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</si>
  <si>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</si>
  <si>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</si>
  <si>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</si>
  <si>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</si>
  <si>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</si>
  <si>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</si>
  <si>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</si>
  <si>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</si>
  <si>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</si>
  <si>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</si>
  <si>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</si>
  <si>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</si>
  <si>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</si>
  <si>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</si>
  <si>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</si>
  <si>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</si>
  <si>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</si>
  <si>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</si>
  <si>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</si>
  <si>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</si>
  <si>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</si>
  <si>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</si>
  <si>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</si>
  <si>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</si>
  <si>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</si>
  <si>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</si>
  <si>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</si>
  <si>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</si>
  <si>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</si>
  <si>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</si>
  <si>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</si>
  <si>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</si>
  <si>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</si>
  <si>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</si>
  <si>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</si>
  <si>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</si>
  <si>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</si>
  <si>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</si>
  <si>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</si>
  <si>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</si>
  <si>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</si>
  <si>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</si>
  <si>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</si>
  <si>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</si>
  <si>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</si>
  <si>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</si>
  <si>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</si>
  <si>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</si>
  <si>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</si>
  <si>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</si>
  <si>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</si>
  <si>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</si>
  <si>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</si>
  <si>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</si>
  <si>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</si>
  <si>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</si>
  <si>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</si>
  <si>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</si>
  <si>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</si>
  <si>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</si>
  <si>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</si>
  <si>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</si>
  <si>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</si>
  <si>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</si>
  <si>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</si>
  <si>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</si>
  <si>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</si>
  <si>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</si>
  <si>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</si>
  <si>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</si>
  <si>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</si>
  <si>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</si>
  <si>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</si>
  <si>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</si>
  <si>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</si>
  <si>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</si>
  <si>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</si>
  <si>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</si>
  <si>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</si>
  <si>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</si>
  <si>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</si>
  <si>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</si>
  <si>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</si>
  <si>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</si>
  <si>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</si>
  <si>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</si>
  <si>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</si>
  <si>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</si>
  <si>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</si>
  <si>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</si>
  <si>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</si>
  <si>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</si>
  <si>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</si>
  <si>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</si>
  <si>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</si>
  <si>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</si>
  <si>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</si>
  <si>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</si>
  <si>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</si>
  <si>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</si>
  <si>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</si>
  <si>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</si>
  <si>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</si>
  <si>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</si>
  <si>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</si>
  <si>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</si>
  <si>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</si>
  <si>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</si>
  <si>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</si>
  <si>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</si>
  <si>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</si>
  <si>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</si>
  <si>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</si>
  <si>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</si>
  <si>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</si>
  <si>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</si>
  <si>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</si>
  <si>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</si>
  <si>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</si>
  <si>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</si>
  <si>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</si>
  <si>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</si>
  <si>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</si>
  <si>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</si>
  <si>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</si>
  <si>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</si>
  <si>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</si>
  <si>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</si>
  <si>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</si>
  <si>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</si>
  <si>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</si>
  <si>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</si>
  <si>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</si>
  <si>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</si>
  <si>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</si>
  <si>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</si>
  <si>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</si>
  <si>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</si>
  <si>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</si>
  <si>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</si>
  <si>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</si>
  <si>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</si>
  <si>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</si>
  <si>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</si>
  <si>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</si>
  <si>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</si>
  <si>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</si>
  <si>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</si>
  <si>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</si>
  <si>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</si>
  <si>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</si>
  <si>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</si>
  <si>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</si>
  <si>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</si>
  <si>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</si>
  <si>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</si>
  <si>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</si>
  <si>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</si>
  <si>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</si>
  <si>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</si>
  <si>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</si>
  <si>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</si>
  <si>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</si>
  <si>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</si>
  <si>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</si>
  <si>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</si>
  <si>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</si>
  <si>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</si>
  <si>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</si>
  <si>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</si>
  <si>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</si>
  <si>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</si>
  <si>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</si>
  <si>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</si>
  <si>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</si>
  <si>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</si>
  <si>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</si>
  <si>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</si>
  <si>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</si>
  <si>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</si>
  <si>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</si>
  <si>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</si>
  <si>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</si>
  <si>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</si>
  <si>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</si>
  <si>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</si>
  <si>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</si>
  <si>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</si>
  <si>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</si>
  <si>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</si>
  <si>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</si>
  <si>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</si>
  <si>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</si>
  <si>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</si>
  <si>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</si>
  <si>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</si>
  <si>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</si>
  <si>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</si>
  <si>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</si>
  <si>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</si>
  <si>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</si>
  <si>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</si>
  <si>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</si>
  <si>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</si>
  <si>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</si>
  <si>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</si>
  <si>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</si>
  <si>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</si>
  <si>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</si>
  <si>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</si>
  <si>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</si>
  <si>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</si>
  <si>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</si>
  <si>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</si>
  <si>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</si>
  <si>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</si>
  <si>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</si>
  <si>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</si>
  <si>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</si>
  <si>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</si>
  <si>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</si>
  <si>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</si>
  <si>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</si>
  <si>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</si>
  <si>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</si>
  <si>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</si>
  <si>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</si>
  <si>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</si>
  <si>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</si>
  <si>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</si>
  <si>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</si>
  <si>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</si>
  <si>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</si>
  <si>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</si>
  <si>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</si>
  <si>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</si>
  <si>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</si>
  <si>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</si>
  <si>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</si>
  <si>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</si>
  <si>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</si>
  <si>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</si>
  <si>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</si>
  <si>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</si>
  <si>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</si>
  <si>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</si>
  <si>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</si>
  <si>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</si>
  <si>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</si>
  <si>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</si>
  <si>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</si>
  <si>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</si>
  <si>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</si>
  <si>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</si>
  <si>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</si>
  <si>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</si>
  <si>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</si>
  <si>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</si>
  <si>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</si>
  <si>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</si>
  <si>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</si>
  <si>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</si>
  <si>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</si>
  <si>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</si>
  <si>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</si>
  <si>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</si>
  <si>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</si>
  <si>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</si>
  <si>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</si>
  <si>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</si>
  <si>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</si>
  <si>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</si>
  <si>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</si>
  <si>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</si>
  <si>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</si>
  <si>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</si>
  <si>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</si>
  <si>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</si>
  <si>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</si>
  <si>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</si>
  <si>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</si>
  <si>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</si>
  <si>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</si>
  <si>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</si>
  <si>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</si>
  <si>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</si>
  <si>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</si>
  <si>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</si>
  <si>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</si>
  <si>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</si>
  <si>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</si>
  <si>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</si>
  <si>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</si>
  <si>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</si>
  <si>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</si>
  <si>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</si>
  <si>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</si>
  <si>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</si>
  <si>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</si>
  <si>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</si>
  <si>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</si>
  <si>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</si>
  <si>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</si>
  <si>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</si>
  <si>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</si>
  <si>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</si>
  <si>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</si>
  <si>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</si>
  <si>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</si>
  <si>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</si>
  <si>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</si>
  <si>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</si>
  <si>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</si>
  <si>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</si>
  <si>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</si>
  <si>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</si>
  <si>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</si>
  <si>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</si>
  <si>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</si>
  <si>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</si>
  <si>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</si>
  <si>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</si>
  <si>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</si>
  <si>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</si>
  <si>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</si>
  <si>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</si>
  <si>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</si>
  <si>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</si>
  <si>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</si>
  <si>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</si>
  <si>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</si>
  <si>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</si>
  <si>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</si>
  <si>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</si>
  <si>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</si>
  <si>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</si>
  <si>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</si>
  <si>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</si>
  <si>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</si>
  <si>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</si>
  <si>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</si>
  <si>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</si>
  <si>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</si>
  <si>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</si>
  <si>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</si>
  <si>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</si>
  <si>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</si>
  <si>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</si>
  <si>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</si>
  <si>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</si>
  <si>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</si>
  <si>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</si>
  <si>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</si>
  <si>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</si>
  <si>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</si>
  <si>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</si>
  <si>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</si>
  <si>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</si>
  <si>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</si>
  <si>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</si>
  <si>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</si>
  <si>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</si>
  <si>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</si>
  <si>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</si>
  <si>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</si>
  <si>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</si>
  <si>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</si>
  <si>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</si>
  <si>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</si>
  <si>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</si>
  <si>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</si>
  <si>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</si>
  <si>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</si>
  <si>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</si>
  <si>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</si>
  <si>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</si>
  <si>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</si>
  <si>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</si>
  <si>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</si>
  <si>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</si>
  <si>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</si>
  <si>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</si>
  <si>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</si>
  <si>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</si>
  <si>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</si>
  <si>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</si>
  <si>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</si>
  <si>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</si>
  <si>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</si>
  <si>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</si>
  <si>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</si>
  <si>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</si>
  <si>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</si>
  <si>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</si>
  <si>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</si>
  <si>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</si>
  <si>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</si>
  <si>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</si>
  <si>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</si>
  <si>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</si>
  <si>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</si>
  <si>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</si>
  <si>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</si>
  <si>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</si>
  <si>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</si>
  <si>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</si>
  <si>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</si>
  <si>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</si>
  <si>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</si>
  <si>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</si>
  <si>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</si>
  <si>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</si>
  <si>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</si>
  <si>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</si>
  <si>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</si>
  <si>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</si>
  <si>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</si>
  <si>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</si>
  <si>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</si>
  <si>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</si>
  <si>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</si>
  <si>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</si>
  <si>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</si>
  <si>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</si>
  <si>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</si>
  <si>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</si>
  <si>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</si>
  <si>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</si>
  <si>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</si>
  <si>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</si>
  <si>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</si>
  <si>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</si>
  <si>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</si>
  <si>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</si>
  <si>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</si>
  <si>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</si>
  <si>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</si>
  <si>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</si>
  <si>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</si>
  <si>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</si>
  <si>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</si>
  <si>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</si>
  <si>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</si>
  <si>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</si>
  <si>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</si>
  <si>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</si>
  <si>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</si>
  <si>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</si>
  <si>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</si>
  <si>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</si>
  <si>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</si>
  <si>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</si>
  <si>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</si>
  <si>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</si>
  <si>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</si>
  <si>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</si>
  <si>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</si>
  <si>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</si>
  <si>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</si>
  <si>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</si>
  <si>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</si>
  <si>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</si>
  <si>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</si>
  <si>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</si>
  <si>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</si>
  <si>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</si>
  <si>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</si>
  <si>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</si>
  <si>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</si>
  <si>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</si>
  <si>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</si>
  <si>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</si>
  <si>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</si>
  <si>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</si>
  <si>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</si>
  <si>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</si>
  <si>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</si>
  <si>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</si>
  <si>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</si>
  <si>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</si>
  <si>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</si>
  <si>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</si>
  <si>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</si>
  <si>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</si>
  <si>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</si>
  <si>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</si>
  <si>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</si>
  <si>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</si>
  <si>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</si>
  <si>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</si>
  <si>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</si>
  <si>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</si>
  <si>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</si>
  <si>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</si>
  <si>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</si>
  <si>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</si>
  <si>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</si>
  <si>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</si>
  <si>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</si>
  <si>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</si>
  <si>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</si>
  <si>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</si>
  <si>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</si>
  <si>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</si>
  <si>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</si>
  <si>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</si>
  <si>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</si>
  <si>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</si>
  <si>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</si>
  <si>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</si>
  <si>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</si>
  <si>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</si>
  <si>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</si>
  <si>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</si>
  <si>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</si>
  <si>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</si>
  <si>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</si>
  <si>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</si>
  <si>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</si>
  <si>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</si>
  <si>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</si>
  <si>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</si>
  <si>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</si>
  <si>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</si>
  <si>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</si>
  <si>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</si>
  <si>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</si>
  <si>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</si>
  <si>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</si>
  <si>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</si>
  <si>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</si>
  <si>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</si>
  <si>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</si>
  <si>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</si>
  <si>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</si>
  <si>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</si>
  <si>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</si>
  <si>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</si>
  <si>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</si>
  <si>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</si>
  <si>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</si>
  <si>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</si>
  <si>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</si>
  <si>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</si>
  <si>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</si>
  <si>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</si>
  <si>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</si>
  <si>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</si>
  <si>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</si>
  <si>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</si>
  <si>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</si>
  <si>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</si>
  <si>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</si>
  <si>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</si>
  <si>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</si>
  <si>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</si>
  <si>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</si>
  <si>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</si>
  <si>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</si>
  <si>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</si>
  <si>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</si>
  <si>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</si>
  <si>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</si>
  <si>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</si>
  <si>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</si>
  <si>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</si>
  <si>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</si>
  <si>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</si>
  <si>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</si>
  <si>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</si>
  <si>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</si>
  <si>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</si>
  <si>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</si>
  <si>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</si>
  <si>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</si>
  <si>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</si>
  <si>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</si>
  <si>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</si>
  <si>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</si>
  <si>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</si>
  <si>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</si>
  <si>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</si>
  <si>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</si>
  <si>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</si>
  <si>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</si>
  <si>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</si>
  <si>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</si>
  <si>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</si>
  <si>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</si>
  <si>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</si>
  <si>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</si>
  <si>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</si>
  <si>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</si>
  <si>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</si>
  <si>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</si>
  <si>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</si>
  <si>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</si>
  <si>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</si>
  <si>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</si>
  <si>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</si>
  <si>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</si>
  <si>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</si>
  <si>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</si>
  <si>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</si>
  <si>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</si>
  <si>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</si>
  <si>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</si>
  <si>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</si>
  <si>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</si>
  <si>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</si>
  <si>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</si>
  <si>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</si>
  <si>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</si>
  <si>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</si>
  <si>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</si>
  <si>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</si>
  <si>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</si>
  <si>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</si>
  <si>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</si>
  <si>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</si>
  <si>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</si>
  <si>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</si>
  <si>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</si>
  <si>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</si>
  <si>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</si>
  <si>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</si>
  <si>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</si>
  <si>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</si>
  <si>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</si>
  <si>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</si>
  <si>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</si>
  <si>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</si>
  <si>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</si>
  <si>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</si>
  <si>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</si>
  <si>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</si>
  <si>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</si>
  <si>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</si>
  <si>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</si>
  <si>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</si>
  <si>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</si>
  <si>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</si>
  <si>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</si>
  <si>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</si>
  <si>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</si>
  <si>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</si>
  <si>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</si>
  <si>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</si>
  <si>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</si>
  <si>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</si>
  <si>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</si>
  <si>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</si>
  <si>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</si>
  <si>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</si>
  <si>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</si>
  <si>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</si>
  <si>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</si>
  <si>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</si>
  <si>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</si>
  <si>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</si>
  <si>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</si>
  <si>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</si>
  <si>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</si>
  <si>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</si>
  <si>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</si>
  <si>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</si>
  <si>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</si>
  <si>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</si>
  <si>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</si>
  <si>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</si>
  <si>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</si>
  <si>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</si>
  <si>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</si>
  <si>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</si>
  <si>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</si>
  <si>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</si>
  <si>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</si>
  <si>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</si>
  <si>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</si>
  <si>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</si>
  <si>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</si>
  <si>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</si>
  <si>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</si>
  <si>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</si>
  <si>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</si>
  <si>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</si>
  <si>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</si>
  <si>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</si>
  <si>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</si>
  <si>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</si>
  <si>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</si>
  <si>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</si>
  <si>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</si>
  <si>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</si>
  <si>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</si>
  <si>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</si>
  <si>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</si>
  <si>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</si>
  <si>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</si>
  <si>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</si>
  <si>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</si>
  <si>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</si>
  <si>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</si>
  <si>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</si>
  <si>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</si>
  <si>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</si>
  <si>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</si>
  <si>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</si>
  <si>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</si>
  <si>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</si>
  <si>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</si>
  <si>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</si>
  <si>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</si>
  <si>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</si>
  <si>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</si>
  <si>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</si>
  <si>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</si>
  <si>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</si>
  <si>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</si>
  <si>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</si>
  <si>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</si>
  <si>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</si>
  <si>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</si>
  <si>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</si>
  <si>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</si>
  <si>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</si>
  <si>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</si>
  <si>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</si>
  <si>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</si>
  <si>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</si>
  <si>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</si>
  <si>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</si>
  <si>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</si>
  <si>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</si>
  <si>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</si>
  <si>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</si>
  <si>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</si>
  <si>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</si>
  <si>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</si>
  <si>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</si>
  <si>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</si>
  <si>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</si>
  <si>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</si>
  <si>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</si>
  <si>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</si>
  <si>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</si>
  <si>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</si>
  <si>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</si>
  <si>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</si>
  <si>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</si>
  <si>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</si>
  <si>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</si>
  <si>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</si>
  <si>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</si>
  <si>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</si>
  <si>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</si>
  <si>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</si>
  <si>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</si>
  <si>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</si>
  <si>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</si>
  <si>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</si>
  <si>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</si>
  <si>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</si>
  <si>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</si>
  <si>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</si>
  <si>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</si>
  <si>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</si>
  <si>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</si>
  <si>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</si>
  <si>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</si>
  <si>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</si>
  <si>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</si>
  <si>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</si>
  <si>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</si>
  <si>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</si>
  <si>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</si>
  <si>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</si>
  <si>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</si>
  <si>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</si>
  <si>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</si>
  <si>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</si>
  <si>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</si>
  <si>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</si>
  <si>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</si>
  <si>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</si>
  <si>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</si>
  <si>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</si>
  <si>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</si>
  <si>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</si>
  <si>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</si>
  <si>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</si>
  <si>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</si>
  <si>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</si>
  <si>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</si>
  <si>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</si>
  <si>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</si>
  <si>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</si>
  <si>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</si>
  <si>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</si>
  <si>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</si>
  <si>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</si>
  <si>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</si>
  <si>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</si>
  <si>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</si>
  <si>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</si>
  <si>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</si>
  <si>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</si>
  <si>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</si>
  <si>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</si>
  <si>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</si>
  <si>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</si>
  <si>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</si>
  <si>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</si>
  <si>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</si>
  <si>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</si>
  <si>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</si>
  <si>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</si>
  <si>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</si>
  <si>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</si>
  <si>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</si>
  <si>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</si>
  <si>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</si>
  <si>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</si>
  <si>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</si>
  <si>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</si>
  <si>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</si>
  <si>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</si>
  <si>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</si>
  <si>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</si>
  <si>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</si>
  <si>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</si>
  <si>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</si>
  <si>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</si>
  <si>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</si>
  <si>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</si>
  <si>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</si>
  <si>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</si>
  <si>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</si>
  <si>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</si>
  <si>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</si>
  <si>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</si>
  <si>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</si>
  <si>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</si>
  <si>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</si>
  <si>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</si>
  <si>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</si>
  <si>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</si>
  <si>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</si>
  <si>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</si>
  <si>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</si>
  <si>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</si>
  <si>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</si>
  <si>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</si>
  <si>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</si>
  <si>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</si>
  <si>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</si>
  <si>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</si>
  <si>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</si>
  <si>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</si>
  <si>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</si>
  <si>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</si>
  <si>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</si>
  <si>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</si>
  <si>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</si>
  <si>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</si>
  <si>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</si>
  <si>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</si>
  <si>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</si>
  <si>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</si>
  <si>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</si>
  <si>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</si>
  <si>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</si>
  <si>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</si>
  <si>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</si>
  <si>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</si>
  <si>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</si>
  <si>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</si>
  <si>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</si>
  <si>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</si>
  <si>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</si>
  <si>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</si>
  <si>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</si>
  <si>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</si>
  <si>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</si>
  <si>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</si>
  <si>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</si>
  <si>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</si>
  <si>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</si>
  <si>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</si>
  <si>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</si>
  <si>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</si>
  <si>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</si>
  <si>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</si>
  <si>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</si>
  <si>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</si>
  <si>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</si>
  <si>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</si>
  <si>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</si>
  <si>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</si>
  <si>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</si>
  <si>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</si>
  <si>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</si>
  <si>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</si>
  <si>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</si>
  <si>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</si>
  <si>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</si>
  <si>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</si>
  <si>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</si>
  <si>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</si>
  <si>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</si>
  <si>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</si>
  <si>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</si>
  <si>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</si>
  <si>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</si>
  <si>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</si>
  <si>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</si>
  <si>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</si>
  <si>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</si>
  <si>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</si>
  <si>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</si>
  <si>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</si>
  <si>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</si>
  <si>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</si>
  <si>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</si>
  <si>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</si>
  <si>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</si>
  <si>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</si>
  <si>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</si>
  <si>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</si>
  <si>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</si>
  <si>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</si>
  <si>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</si>
  <si>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</si>
  <si>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</si>
  <si>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</si>
  <si>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</si>
  <si>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</si>
  <si>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</si>
  <si>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</si>
  <si>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</si>
  <si>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</si>
  <si>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</si>
  <si>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</si>
  <si>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</si>
  <si>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</si>
  <si>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</si>
  <si>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</si>
  <si>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</si>
  <si>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</si>
  <si>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</si>
  <si>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</si>
  <si>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</si>
  <si>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</si>
  <si>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</si>
  <si>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</si>
  <si>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</si>
  <si>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</si>
  <si>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</si>
  <si>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</si>
  <si>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</si>
  <si>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</si>
  <si>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</si>
  <si>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</si>
  <si>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</si>
  <si>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</si>
  <si>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</si>
  <si>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</si>
  <si>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</si>
  <si>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</si>
  <si>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</si>
  <si>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</si>
  <si>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</si>
  <si>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</si>
  <si>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</si>
  <si>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</si>
  <si>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</si>
  <si>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</si>
  <si>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</si>
  <si>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</si>
  <si>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</si>
  <si>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</si>
  <si>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</si>
  <si>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</si>
  <si>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</si>
  <si>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</si>
  <si>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</si>
  <si>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</si>
  <si>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</si>
  <si>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</si>
  <si>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</si>
  <si>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</si>
  <si>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</si>
  <si>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</si>
  <si>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</si>
  <si>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</si>
  <si>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</si>
  <si>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</si>
  <si>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</si>
  <si>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</si>
  <si>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</si>
  <si>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</si>
  <si>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</si>
  <si>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</si>
  <si>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</si>
  <si>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</si>
  <si>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</si>
  <si>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</si>
  <si>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</si>
  <si>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</si>
  <si>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</si>
  <si>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</si>
  <si>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</si>
  <si>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</si>
  <si>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</si>
  <si>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</si>
  <si>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</si>
  <si>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</si>
  <si>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</si>
  <si>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</si>
  <si>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</si>
  <si>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</si>
  <si>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</si>
  <si>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</si>
  <si>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</si>
  <si>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</si>
  <si>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</si>
  <si>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</si>
  <si>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</si>
  <si>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</si>
  <si>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</si>
  <si>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</si>
  <si>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</si>
  <si>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</si>
  <si>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</si>
  <si>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</si>
  <si>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</si>
  <si>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</si>
  <si>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</si>
  <si>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</si>
  <si>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</si>
  <si>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</si>
  <si>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</si>
  <si>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</si>
  <si>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</si>
  <si>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</si>
  <si>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</si>
  <si>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</si>
  <si>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</si>
  <si>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</si>
  <si>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</si>
  <si>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</si>
  <si>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</si>
  <si>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</si>
  <si>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</si>
  <si>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</si>
  <si>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</si>
  <si>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</si>
  <si>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</si>
  <si>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</si>
  <si>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</si>
  <si>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</si>
  <si>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</si>
  <si>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</si>
  <si>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</si>
  <si>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</si>
  <si>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</si>
  <si>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</si>
  <si>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</si>
  <si>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</si>
  <si>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</si>
  <si>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</si>
  <si>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</si>
  <si>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</si>
  <si>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</si>
  <si>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</si>
  <si>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</si>
  <si>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</si>
  <si>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</si>
  <si>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</si>
  <si>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</si>
  <si>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</si>
  <si>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</si>
  <si>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</si>
  <si>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</si>
  <si>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</si>
  <si>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</si>
  <si>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</si>
  <si>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</si>
  <si>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</si>
  <si>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</si>
  <si>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</si>
  <si>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</si>
  <si>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</si>
  <si>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</si>
  <si>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</si>
  <si>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</si>
  <si>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</si>
  <si>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</si>
  <si>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</si>
  <si>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</si>
  <si>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</si>
  <si>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</si>
  <si>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</si>
  <si>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</si>
  <si>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</si>
  <si>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</si>
  <si>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</si>
  <si>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</si>
  <si>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</si>
  <si>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</si>
  <si>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</si>
  <si>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</si>
  <si>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</si>
  <si>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</si>
  <si>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</si>
  <si>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</si>
  <si>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</si>
  <si>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</si>
  <si>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</si>
  <si>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</si>
  <si>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</si>
  <si>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</si>
  <si>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</si>
  <si>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</si>
  <si>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</si>
  <si>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</si>
  <si>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</si>
  <si>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</si>
  <si>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</si>
  <si>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</si>
  <si>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</si>
  <si>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</si>
  <si>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</si>
  <si>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</si>
  <si>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</si>
  <si>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</si>
  <si>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</si>
  <si>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</si>
  <si>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</si>
  <si>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</si>
  <si>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</si>
  <si>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</si>
  <si>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</si>
  <si>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</si>
  <si>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</si>
  <si>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</si>
  <si>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</si>
  <si>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</si>
  <si>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</si>
  <si>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</si>
  <si>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</si>
  <si>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</si>
  <si>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</si>
  <si>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</si>
  <si>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</si>
  <si>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</si>
  <si>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</si>
  <si>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</si>
  <si>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</si>
  <si>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</si>
  <si>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</si>
  <si>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</si>
  <si>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</si>
  <si>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</si>
  <si>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</si>
  <si>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</si>
  <si>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</si>
  <si>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</si>
  <si>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</si>
  <si>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</si>
  <si>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</si>
  <si>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</si>
  <si>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</si>
  <si>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</si>
  <si>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</si>
  <si>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</si>
  <si>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</si>
  <si>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</si>
  <si>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</si>
  <si>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</si>
  <si>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</si>
  <si>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</si>
  <si>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</si>
  <si>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</si>
  <si>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</si>
  <si>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</si>
  <si>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</si>
  <si>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</si>
  <si>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</si>
  <si>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</si>
  <si>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</si>
  <si>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</si>
  <si>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</si>
  <si>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</si>
  <si>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</si>
  <si>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</si>
  <si>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</si>
  <si>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</si>
  <si>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</si>
  <si>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</si>
  <si>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</si>
  <si>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</si>
  <si>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</si>
  <si>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</si>
  <si>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</si>
  <si>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</si>
  <si>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</si>
  <si>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</si>
  <si>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</si>
  <si>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</si>
  <si>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</si>
  <si>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</si>
  <si>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</si>
  <si>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</si>
  <si>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</si>
  <si>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</si>
  <si>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</si>
  <si>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</si>
  <si>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</si>
  <si>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</si>
  <si>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</si>
  <si>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</si>
  <si>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</si>
  <si>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</si>
  <si>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</si>
  <si>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</si>
  <si>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</si>
  <si>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</si>
  <si>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</si>
  <si>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</si>
  <si>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</si>
  <si>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</si>
  <si>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</si>
  <si>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</si>
  <si>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</si>
  <si>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</si>
  <si>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</si>
  <si>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</si>
  <si>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</si>
  <si>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</si>
  <si>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</si>
  <si>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</si>
  <si>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</si>
  <si>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</si>
  <si>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</si>
  <si>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</si>
  <si>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</si>
  <si>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</si>
  <si>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</si>
  <si>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</si>
  <si>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</si>
  <si>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</si>
  <si>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</si>
  <si>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</si>
  <si>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</si>
  <si>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</si>
  <si>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</si>
  <si>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</si>
  <si>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</si>
  <si>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</si>
  <si>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</si>
  <si>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</si>
  <si>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</si>
  <si>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</si>
  <si>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</si>
  <si>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</si>
  <si>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</si>
  <si>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</si>
  <si>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</si>
  <si>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</si>
  <si>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</si>
  <si>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</si>
  <si>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</si>
  <si>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</si>
  <si>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</si>
  <si>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</si>
  <si>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</si>
  <si>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</si>
  <si>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</si>
  <si>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</si>
  <si>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</si>
  <si>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</si>
  <si>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</si>
  <si>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</si>
  <si>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</si>
  <si>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</si>
  <si>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</si>
  <si>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</si>
  <si>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</si>
  <si>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</si>
  <si>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</si>
  <si>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</si>
  <si>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</si>
  <si>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</si>
  <si>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</si>
  <si>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</si>
  <si>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</si>
  <si>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</si>
  <si>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</si>
  <si>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</si>
  <si>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</si>
  <si>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</si>
  <si>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</si>
  <si>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</si>
  <si>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</si>
  <si>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</si>
  <si>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</si>
  <si>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</si>
  <si>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</si>
  <si>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</si>
  <si>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</si>
  <si>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</si>
  <si>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</si>
  <si>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</si>
  <si>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</si>
  <si>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</si>
  <si>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</si>
  <si>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</si>
  <si>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</si>
  <si>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</si>
  <si>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</si>
  <si>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</si>
  <si>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</si>
  <si>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</si>
  <si>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</si>
  <si>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</si>
  <si>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</si>
  <si>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</si>
  <si>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</si>
  <si>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</si>
  <si>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</si>
  <si>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</si>
  <si>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</si>
  <si>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</si>
  <si>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</si>
  <si>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</si>
  <si>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</si>
  <si>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</si>
  <si>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</si>
  <si>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</si>
  <si>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</si>
  <si>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</si>
  <si>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</si>
  <si>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</si>
  <si>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</si>
  <si>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</si>
  <si>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</si>
  <si>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</si>
  <si>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</si>
  <si>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</si>
  <si>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</si>
  <si>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</si>
  <si>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</si>
  <si>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</si>
  <si>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</si>
  <si>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</si>
  <si>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</si>
  <si>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</si>
  <si>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</si>
  <si>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</si>
  <si>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</si>
  <si>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</si>
  <si>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</si>
  <si>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</si>
  <si>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</si>
  <si>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</si>
  <si>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</si>
  <si>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</si>
  <si>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</si>
  <si>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</si>
  <si>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</si>
  <si>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</si>
  <si>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</si>
  <si>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</si>
  <si>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</si>
  <si>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</si>
  <si>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</si>
  <si>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</si>
  <si>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</si>
  <si>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</si>
  <si>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</si>
  <si>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</si>
  <si>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</si>
  <si>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</si>
  <si>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</si>
  <si>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</si>
  <si>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</si>
  <si>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</si>
  <si>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</si>
  <si>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</si>
  <si>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</si>
  <si>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</si>
  <si>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</si>
  <si>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</si>
  <si>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</si>
  <si>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</si>
  <si>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</si>
  <si>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</si>
  <si>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</si>
  <si>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</si>
  <si>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</si>
  <si>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</si>
  <si>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</si>
  <si>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</si>
  <si>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</si>
  <si>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</si>
  <si>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</si>
  <si>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</si>
  <si>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</si>
  <si>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</si>
  <si>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</si>
  <si>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</si>
  <si>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</si>
  <si>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</si>
  <si>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</si>
  <si>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</si>
  <si>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</si>
  <si>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</si>
  <si>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</si>
  <si>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</si>
  <si>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</si>
  <si>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</si>
  <si>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</si>
  <si>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</si>
  <si>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</si>
  <si>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</si>
  <si>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</si>
  <si>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</si>
  <si>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</si>
  <si>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</si>
  <si>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</si>
  <si>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</si>
  <si>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</si>
  <si>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</si>
  <si>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</si>
  <si>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</si>
  <si>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</si>
  <si>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</si>
  <si>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</si>
  <si>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</si>
  <si>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</si>
  <si>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</si>
  <si>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</si>
  <si>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</si>
  <si>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</si>
  <si>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</si>
  <si>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</si>
  <si>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</si>
  <si>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</si>
  <si>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</si>
  <si>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</si>
  <si>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</si>
  <si>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</si>
  <si>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</si>
  <si>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</si>
  <si>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</si>
  <si>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</si>
  <si>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</si>
  <si>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</si>
  <si>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</si>
  <si>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</si>
  <si>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</si>
  <si>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</si>
  <si>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</si>
  <si>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</si>
  <si>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</si>
  <si>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</si>
  <si>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</si>
  <si>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</si>
  <si>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</si>
  <si>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</si>
  <si>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</si>
  <si>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</si>
  <si>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</si>
  <si>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</si>
  <si>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</si>
  <si>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</si>
  <si>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</si>
  <si>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</si>
  <si>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</si>
  <si>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</si>
  <si>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</si>
  <si>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</si>
  <si>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</si>
  <si>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</si>
  <si>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</si>
  <si>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</si>
  <si>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</si>
  <si>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</si>
  <si>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</si>
  <si>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</si>
  <si>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</si>
  <si>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</si>
  <si>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</si>
  <si>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</si>
  <si>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</si>
  <si>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</si>
  <si>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</si>
  <si>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</si>
  <si>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</si>
  <si>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</si>
  <si>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</si>
  <si>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</si>
  <si>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</si>
  <si>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</si>
  <si>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</si>
  <si>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</si>
  <si>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</si>
  <si>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</si>
  <si>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</si>
  <si>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</si>
  <si>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</si>
  <si>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</si>
  <si>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</si>
  <si>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</si>
  <si>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</si>
  <si>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</si>
  <si>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</si>
  <si>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</si>
  <si>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</si>
  <si>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</si>
  <si>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</si>
  <si>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</si>
  <si>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</si>
  <si>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</si>
  <si>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</si>
  <si>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</si>
  <si>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</si>
  <si>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</si>
  <si>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</si>
  <si>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</si>
  <si>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</si>
  <si>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</si>
  <si>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</si>
  <si>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</si>
  <si>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</si>
  <si>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</si>
  <si>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</si>
  <si>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</si>
  <si>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</si>
  <si>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</si>
  <si>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</si>
  <si>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</si>
  <si>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</si>
  <si>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</si>
  <si>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</si>
  <si>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</si>
  <si>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</si>
  <si>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</si>
  <si>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</si>
  <si>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</si>
  <si>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</si>
  <si>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</si>
  <si>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</si>
  <si>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</si>
  <si>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</si>
  <si>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</si>
  <si>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</si>
  <si>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</si>
  <si>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</si>
  <si>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</si>
  <si>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</si>
  <si>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</si>
  <si>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</si>
  <si>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</si>
  <si>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</si>
  <si>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</si>
  <si>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</si>
  <si>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</si>
  <si>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</si>
  <si>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</si>
  <si>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</si>
  <si>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</si>
  <si>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</si>
  <si>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</si>
  <si>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</si>
  <si>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</si>
  <si>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</si>
  <si>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</si>
  <si>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</si>
  <si>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</si>
  <si>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</si>
  <si>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</si>
  <si>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</si>
  <si>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</si>
  <si>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</si>
  <si>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</si>
  <si>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</si>
  <si>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</si>
  <si>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</si>
  <si>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</si>
  <si>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</si>
  <si>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</si>
  <si>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</si>
  <si>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</si>
  <si>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</si>
  <si>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</si>
  <si>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</si>
  <si>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</si>
  <si>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</si>
  <si>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</si>
  <si>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</si>
  <si>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</si>
  <si>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</si>
  <si>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</si>
  <si>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</si>
  <si>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</si>
  <si>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</si>
  <si>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</si>
  <si>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</si>
  <si>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</si>
  <si>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</si>
  <si>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</si>
  <si>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</si>
  <si>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</si>
  <si>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</si>
  <si>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</si>
  <si>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</si>
  <si>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</si>
  <si>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</si>
  <si>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</si>
  <si>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</si>
  <si>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</si>
  <si>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</si>
  <si>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</si>
  <si>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</si>
  <si>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</si>
  <si>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</si>
  <si>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</si>
  <si>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</si>
  <si>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</si>
  <si>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</si>
  <si>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</si>
  <si>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</si>
  <si>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</si>
  <si>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</si>
  <si>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</si>
  <si>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</si>
  <si>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</si>
  <si>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</si>
  <si>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</si>
  <si>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</si>
  <si>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</si>
  <si>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</si>
  <si>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</si>
  <si>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</si>
  <si>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</si>
  <si>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</si>
  <si>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</si>
  <si>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</si>
  <si>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</si>
  <si>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</si>
  <si>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</si>
  <si>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</si>
  <si>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</si>
  <si>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</si>
  <si>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</si>
  <si>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</si>
  <si>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</si>
  <si>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</si>
  <si>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</si>
  <si>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</si>
  <si>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</si>
  <si>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</si>
  <si>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</si>
  <si>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</si>
  <si>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</si>
  <si>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</si>
  <si>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</si>
  <si>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</si>
  <si>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</si>
  <si>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</si>
  <si>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</si>
  <si>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</si>
  <si>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</si>
  <si>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</si>
  <si>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</si>
  <si>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</si>
  <si>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</si>
  <si>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</si>
  <si>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</si>
  <si>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</si>
  <si>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</si>
  <si>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</si>
  <si>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</si>
  <si>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</si>
  <si>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</si>
  <si>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</si>
  <si>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</si>
  <si>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</si>
  <si>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</si>
  <si>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</si>
  <si>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</si>
  <si>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</si>
  <si>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</si>
  <si>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</si>
  <si>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</si>
  <si>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</si>
  <si>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</si>
  <si>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</si>
  <si>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</si>
  <si>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</si>
  <si>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</si>
  <si>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</si>
  <si>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</si>
  <si>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</si>
  <si>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</si>
  <si>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</si>
  <si>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</si>
  <si>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</si>
  <si>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</si>
  <si>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</si>
  <si>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</si>
  <si>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</si>
  <si>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</si>
  <si>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</si>
  <si>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</si>
  <si>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</si>
  <si>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</si>
  <si>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</si>
  <si>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</si>
  <si>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</si>
  <si>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</si>
  <si>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</si>
  <si>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</si>
  <si>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</si>
  <si>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</si>
  <si>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</si>
  <si>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</si>
  <si>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</si>
  <si>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</si>
  <si>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</si>
  <si>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</si>
  <si>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</si>
  <si>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</si>
  <si>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</si>
  <si>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</si>
  <si>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</si>
  <si>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</si>
  <si>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</si>
  <si>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</si>
  <si>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</si>
  <si>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</si>
  <si>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</si>
  <si>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</si>
  <si>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</si>
  <si>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</si>
  <si>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</si>
  <si>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</si>
  <si>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</si>
  <si>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</si>
  <si>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</si>
  <si>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</si>
  <si>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</si>
  <si>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</si>
  <si>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</si>
  <si>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</si>
  <si>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</si>
  <si>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</si>
  <si>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</si>
  <si>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</si>
  <si>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</si>
  <si>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</si>
  <si>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</si>
  <si>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</si>
  <si>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</si>
  <si>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</si>
  <si>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</si>
  <si>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</si>
  <si>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</si>
  <si>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</si>
  <si>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</si>
  <si>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</si>
  <si>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</si>
  <si>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</si>
  <si>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</si>
  <si>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</si>
  <si>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</si>
  <si>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</si>
  <si>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</si>
  <si>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</si>
  <si>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</si>
  <si>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</si>
  <si>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</si>
  <si>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</si>
  <si>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</si>
  <si>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</si>
  <si>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</si>
  <si>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</si>
  <si>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</si>
  <si>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</si>
  <si>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</si>
  <si>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</si>
  <si>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</si>
  <si>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</si>
  <si>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</si>
  <si>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</si>
  <si>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</si>
  <si>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</si>
  <si>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</si>
  <si>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</si>
  <si>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</si>
  <si>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</si>
  <si>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</si>
  <si>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</si>
  <si>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</si>
  <si>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</si>
  <si>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</si>
  <si>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</si>
  <si>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</si>
  <si>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</si>
  <si>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</si>
  <si>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</si>
  <si>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</si>
  <si>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</si>
  <si>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</si>
  <si>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</si>
  <si>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</si>
  <si>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</si>
  <si>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</si>
  <si>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</si>
  <si>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</si>
  <si>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</si>
  <si>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</si>
  <si>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</si>
  <si>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</si>
  <si>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</si>
  <si>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</si>
  <si>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</si>
  <si>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</si>
  <si>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</si>
  <si>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</si>
  <si>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</si>
  <si>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</si>
  <si>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</si>
  <si>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</si>
  <si>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</si>
  <si>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</si>
  <si>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</si>
  <si>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</si>
  <si>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</si>
  <si>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</si>
  <si>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</si>
  <si>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</si>
  <si>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</si>
  <si>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</si>
  <si>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</si>
  <si>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</si>
  <si>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</si>
  <si>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</si>
  <si>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</si>
  <si>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</si>
  <si>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</si>
  <si>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</si>
  <si>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</si>
  <si>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</si>
  <si>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</si>
  <si>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</si>
  <si>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</si>
  <si>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</si>
  <si>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</si>
  <si>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</si>
  <si>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</si>
  <si>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</si>
  <si>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</si>
  <si>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</si>
  <si>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</si>
  <si>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</si>
  <si>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</si>
  <si>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</si>
  <si>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</si>
  <si>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</si>
  <si>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</si>
  <si>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</si>
  <si>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</si>
  <si>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</si>
  <si>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</si>
  <si>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</si>
  <si>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</si>
  <si>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</si>
  <si>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</si>
  <si>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</si>
  <si>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</si>
  <si>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</si>
  <si>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</si>
  <si>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</si>
  <si>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</si>
  <si>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</si>
  <si>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</si>
  <si>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</si>
  <si>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</si>
  <si>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</si>
  <si>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</si>
  <si>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</si>
  <si>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</si>
  <si>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</si>
  <si>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</si>
  <si>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</si>
  <si>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</si>
  <si>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</si>
  <si>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</si>
  <si>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</si>
  <si>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</si>
  <si>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</si>
  <si>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</si>
  <si>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</si>
  <si>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</si>
  <si>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</si>
  <si>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</si>
  <si>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</si>
  <si>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</si>
  <si>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</si>
  <si>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</si>
  <si>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</si>
  <si>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</si>
  <si>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</si>
  <si>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</si>
  <si>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</si>
  <si>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</si>
  <si>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</si>
  <si>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</si>
  <si>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</si>
  <si>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</si>
  <si>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</si>
  <si>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</si>
  <si>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</si>
  <si>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</si>
  <si>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</si>
  <si>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</si>
  <si>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</si>
  <si>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</si>
  <si>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</si>
  <si>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</si>
  <si>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</si>
  <si>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</si>
  <si>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</si>
  <si>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</si>
  <si>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</si>
  <si>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</si>
  <si>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</si>
  <si>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</si>
  <si>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</si>
  <si>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</si>
  <si>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</si>
  <si>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</si>
  <si>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</si>
  <si>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</si>
  <si>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</si>
  <si>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</si>
  <si>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</si>
  <si>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</si>
  <si>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</si>
  <si>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</si>
  <si>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</si>
  <si>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</si>
  <si>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</si>
  <si>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</si>
  <si>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</si>
  <si>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</si>
  <si>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</si>
  <si>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</si>
  <si>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</si>
  <si>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</si>
  <si>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</si>
  <si>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</si>
  <si>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</si>
  <si>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</si>
  <si>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</si>
  <si>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</si>
  <si>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</si>
  <si>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</si>
  <si>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</si>
  <si>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</si>
  <si>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</si>
  <si>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</si>
  <si>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</si>
  <si>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</si>
  <si>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</si>
  <si>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</si>
  <si>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</si>
  <si>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</si>
  <si>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</si>
  <si>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</si>
  <si>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</si>
  <si>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</si>
  <si>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</si>
  <si>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</si>
  <si>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</si>
  <si>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</si>
  <si>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</si>
  <si>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</si>
  <si>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</si>
  <si>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</si>
  <si>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</si>
  <si>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</si>
  <si>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</si>
  <si>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</si>
  <si>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</si>
  <si>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</si>
  <si>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</si>
  <si>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</si>
  <si>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</si>
  <si>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</si>
  <si>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</si>
  <si>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</si>
  <si>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</si>
  <si>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</si>
  <si>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</si>
  <si>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</si>
  <si>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</si>
  <si>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</si>
  <si>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</si>
  <si>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</si>
  <si>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</si>
  <si>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</si>
  <si>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</si>
  <si>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</si>
  <si>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</si>
  <si>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</si>
  <si>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</si>
  <si>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</si>
  <si>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</si>
  <si>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</si>
  <si>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</si>
  <si>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</si>
  <si>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</si>
  <si>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</si>
  <si>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</si>
  <si>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</si>
  <si>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</si>
  <si>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</si>
  <si>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</si>
  <si>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</si>
  <si>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</si>
  <si>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</si>
  <si>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</si>
  <si>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</si>
  <si>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</si>
  <si>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</si>
  <si>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</si>
  <si>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</si>
  <si>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</si>
  <si>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</si>
  <si>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</si>
  <si>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</si>
  <si>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</si>
  <si>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</si>
  <si>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</si>
  <si>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</si>
  <si>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</si>
  <si>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</si>
  <si>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</si>
  <si>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</si>
  <si>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</si>
  <si>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</si>
  <si>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</si>
  <si>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</si>
  <si>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</si>
  <si>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</si>
  <si>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</si>
  <si>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</si>
  <si>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</si>
  <si>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</si>
  <si>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</si>
  <si>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</si>
  <si>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</si>
  <si>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</si>
  <si>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</si>
  <si>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</si>
  <si>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</si>
  <si>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</si>
  <si>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</si>
  <si>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</si>
  <si>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</si>
  <si>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</si>
  <si>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</si>
  <si>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</si>
  <si>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</si>
  <si>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</si>
  <si>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</si>
  <si>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</si>
  <si>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</si>
  <si>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</si>
  <si>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</si>
  <si>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</si>
  <si>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</si>
  <si>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</si>
  <si>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</si>
  <si>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</si>
  <si>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</si>
  <si>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</si>
  <si>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</si>
  <si>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</si>
  <si>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</si>
  <si>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</si>
  <si>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</si>
  <si>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</si>
  <si>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</si>
  <si>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</si>
  <si>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</si>
  <si>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</si>
  <si>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</si>
  <si>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</si>
  <si>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</si>
  <si>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</si>
  <si>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</si>
  <si>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</si>
  <si>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</si>
  <si>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</si>
  <si>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</si>
  <si>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</si>
  <si>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</si>
  <si>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</si>
  <si>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</si>
  <si>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</si>
  <si>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</si>
  <si>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</si>
  <si>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</si>
  <si>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</si>
  <si>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</si>
  <si>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</si>
  <si>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</si>
  <si>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</si>
  <si>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</si>
  <si>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</si>
  <si>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</si>
  <si>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</si>
  <si>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</si>
  <si>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</si>
  <si>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</si>
  <si>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</si>
  <si>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</si>
  <si>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</si>
  <si>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</si>
  <si>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</si>
  <si>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</si>
  <si>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</si>
  <si>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</si>
  <si>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</si>
  <si>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</si>
  <si>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</si>
  <si>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</si>
  <si>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</si>
  <si>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</si>
  <si>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</si>
  <si>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</si>
  <si>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</si>
  <si>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</si>
  <si>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</si>
  <si>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</si>
  <si>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</si>
  <si>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</si>
  <si>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</si>
  <si>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</si>
  <si>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</si>
  <si>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</si>
  <si>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</si>
  <si>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</si>
  <si>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</si>
  <si>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</si>
  <si>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</si>
  <si>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</si>
  <si>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</si>
  <si>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</si>
  <si>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</si>
  <si>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</si>
  <si>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</si>
  <si>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</si>
  <si>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</si>
  <si>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</si>
  <si>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</si>
  <si>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</si>
  <si>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</si>
  <si>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</si>
  <si>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</si>
  <si>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</si>
  <si>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</si>
  <si>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</si>
  <si>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</si>
  <si>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</si>
  <si>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</si>
  <si>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</si>
  <si>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</si>
  <si>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</si>
  <si>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</si>
  <si>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</si>
  <si>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</si>
  <si>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</si>
  <si>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</si>
  <si>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</si>
  <si>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</si>
  <si>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</si>
  <si>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</si>
  <si>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</si>
  <si>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</si>
  <si>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</si>
  <si>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</si>
  <si>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</si>
  <si>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</si>
  <si>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</si>
  <si>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</si>
  <si>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</si>
  <si>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</si>
  <si>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</si>
  <si>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</si>
  <si>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</si>
  <si>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</si>
  <si>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</si>
  <si>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</si>
  <si>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</si>
  <si>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</si>
  <si>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</si>
  <si>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</si>
  <si>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</si>
  <si>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</si>
  <si>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</si>
  <si>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</si>
  <si>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</si>
  <si>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</si>
  <si>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</si>
  <si>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</si>
  <si>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</si>
  <si>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</si>
  <si>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</si>
  <si>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</si>
  <si>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</si>
  <si>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</si>
  <si>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</si>
  <si>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</si>
  <si>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</si>
  <si>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</si>
  <si>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</si>
  <si>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</si>
  <si>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</si>
  <si>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</si>
  <si>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</si>
  <si>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</si>
  <si>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</si>
  <si>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</si>
  <si>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</si>
  <si>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</si>
  <si>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</si>
  <si>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</si>
  <si>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</si>
  <si>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</si>
  <si>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</si>
  <si>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</si>
  <si>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</si>
  <si>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</si>
  <si>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</si>
  <si>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</si>
  <si>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</si>
  <si>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</si>
  <si>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</si>
  <si>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</si>
  <si>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</si>
  <si>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</si>
  <si>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</si>
  <si>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</si>
  <si>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</si>
  <si>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</si>
  <si>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</si>
  <si>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</si>
  <si>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</si>
  <si>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</si>
  <si>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</si>
  <si>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</si>
  <si>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</si>
  <si>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</si>
  <si>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</si>
  <si>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</si>
  <si>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</si>
  <si>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</si>
  <si>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</si>
  <si>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</si>
  <si>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</si>
  <si>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</si>
  <si>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</si>
  <si>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</si>
  <si>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</si>
  <si>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</si>
  <si>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</si>
  <si>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</si>
  <si>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</si>
  <si>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</si>
  <si>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</si>
  <si>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</si>
  <si>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</si>
  <si>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</si>
  <si>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</si>
  <si>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</si>
  <si>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</si>
  <si>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</si>
  <si>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</si>
  <si>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</si>
  <si>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</si>
  <si>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</si>
  <si>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</si>
  <si>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</si>
  <si>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</si>
  <si>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</si>
  <si>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</si>
  <si>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</si>
  <si>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</si>
  <si>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</si>
  <si>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</si>
  <si>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</si>
  <si>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</si>
  <si>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</si>
  <si>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</si>
  <si>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</si>
  <si>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</si>
  <si>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</si>
  <si>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</si>
  <si>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</si>
  <si>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</si>
  <si>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</si>
  <si>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</si>
  <si>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</si>
  <si>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</si>
  <si>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</si>
  <si>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</si>
  <si>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</si>
  <si>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</si>
  <si>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</si>
  <si>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</si>
  <si>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</si>
  <si>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</si>
  <si>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</si>
  <si>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</si>
  <si>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</si>
  <si>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</si>
  <si>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</si>
  <si>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</si>
  <si>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</si>
  <si>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</si>
  <si>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</si>
  <si>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</si>
  <si>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</si>
  <si>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</si>
  <si>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</si>
  <si>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</si>
  <si>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</si>
  <si>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</si>
  <si>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</si>
  <si>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</si>
  <si>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</si>
  <si>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</si>
  <si>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</si>
  <si>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</si>
  <si>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</si>
  <si>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</si>
  <si>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</si>
  <si>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</si>
  <si>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</si>
  <si>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</si>
  <si>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</si>
  <si>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</si>
  <si>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</si>
  <si>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</si>
  <si>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</si>
  <si>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</si>
  <si>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</si>
  <si>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</si>
  <si>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</si>
  <si>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</si>
  <si>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</si>
  <si>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</si>
  <si>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</si>
  <si>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</si>
  <si>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</si>
  <si>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</si>
  <si>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</si>
  <si>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</si>
  <si>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</si>
  <si>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</si>
  <si>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</si>
  <si>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</si>
  <si>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</si>
  <si>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</si>
  <si>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</si>
  <si>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</si>
  <si>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</si>
  <si>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</si>
  <si>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</si>
  <si>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</si>
  <si>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</si>
  <si>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</si>
  <si>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</si>
  <si>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</si>
  <si>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</si>
  <si>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</si>
  <si>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</si>
  <si>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</si>
  <si>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</si>
  <si>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</si>
  <si>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</si>
  <si>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</si>
  <si>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</si>
  <si>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</si>
  <si>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</si>
  <si>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</si>
  <si>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</si>
  <si>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</si>
  <si>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</si>
  <si>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</si>
  <si>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</si>
  <si>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</si>
  <si>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</si>
  <si>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</si>
  <si>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</si>
  <si>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</si>
  <si>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</si>
  <si>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</si>
  <si>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</si>
  <si>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</si>
  <si>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</si>
  <si>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</si>
  <si>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</si>
  <si>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</si>
  <si>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</si>
  <si>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</si>
  <si>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</si>
  <si>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</si>
  <si>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</si>
  <si>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</si>
  <si>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</si>
  <si>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</si>
  <si>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</si>
  <si>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</si>
  <si>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</si>
  <si>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</si>
  <si>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</si>
  <si>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</si>
  <si>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</si>
  <si>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</si>
  <si>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</si>
  <si>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</si>
  <si>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</si>
  <si>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</si>
  <si>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</si>
  <si>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</si>
  <si>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</si>
  <si>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</si>
  <si>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</si>
  <si>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</si>
  <si>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</si>
  <si>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</si>
  <si>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</si>
  <si>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</si>
  <si>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</si>
  <si>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</si>
  <si>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</si>
  <si>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</si>
  <si>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</si>
  <si>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</si>
  <si>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</si>
  <si>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</si>
  <si>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</si>
  <si>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</si>
  <si>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</si>
  <si>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</si>
  <si>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</si>
  <si>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</si>
  <si>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</si>
  <si>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</si>
  <si>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</si>
  <si>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</si>
  <si>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</si>
  <si>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</si>
  <si>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</si>
  <si>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</si>
  <si>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</si>
  <si>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</si>
  <si>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</si>
  <si>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</si>
  <si>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</si>
  <si>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</si>
  <si>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</si>
  <si>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</si>
  <si>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</si>
  <si>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</si>
  <si>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</si>
  <si>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</si>
  <si>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</si>
  <si>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</si>
  <si>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</si>
  <si>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</si>
  <si>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</si>
  <si>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</si>
  <si>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</si>
  <si>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</si>
  <si>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</si>
  <si>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</si>
  <si>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</si>
  <si>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</si>
  <si>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</si>
  <si>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</si>
  <si>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</si>
  <si>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</si>
  <si>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</si>
  <si>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</si>
  <si>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</si>
  <si>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</si>
  <si>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</si>
  <si>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</si>
  <si>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</si>
  <si>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</si>
  <si>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</si>
  <si>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</si>
  <si>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</si>
  <si>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</si>
  <si>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</si>
  <si>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</si>
  <si>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</si>
  <si>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</si>
  <si>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</si>
  <si>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</si>
  <si>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</si>
  <si>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</si>
  <si>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</si>
  <si>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</si>
  <si>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</si>
  <si>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</si>
  <si>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</si>
  <si>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</si>
  <si>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</si>
  <si>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</si>
  <si>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</si>
  <si>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</si>
  <si>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</si>
  <si>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</si>
  <si>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</si>
  <si>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</si>
  <si>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</si>
  <si>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</si>
  <si>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</si>
  <si>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</si>
  <si>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</si>
  <si>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</si>
  <si>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</si>
  <si>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</si>
  <si>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</si>
  <si>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</si>
  <si>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</si>
  <si>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</si>
  <si>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</si>
  <si>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</si>
  <si>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</si>
  <si>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</si>
  <si>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</si>
  <si>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</si>
  <si>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</si>
  <si>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</si>
  <si>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</si>
  <si>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</si>
  <si>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</si>
  <si>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</si>
  <si>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</si>
  <si>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</si>
  <si>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</si>
  <si>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</si>
  <si>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</si>
  <si>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</si>
  <si>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</si>
  <si>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</si>
  <si>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</si>
  <si>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</si>
  <si>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</si>
  <si>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</si>
  <si>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</si>
  <si>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</si>
  <si>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</si>
  <si>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</si>
  <si>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</si>
  <si>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</si>
  <si>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</si>
  <si>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</si>
  <si>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</si>
  <si>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</si>
  <si>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</si>
  <si>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</si>
  <si>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</si>
  <si>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</si>
  <si>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</si>
  <si>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</si>
  <si>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</si>
  <si>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</si>
  <si>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</si>
  <si>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</si>
  <si>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</si>
  <si>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</si>
  <si>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</si>
  <si>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</si>
  <si>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</si>
  <si>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</si>
  <si>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</si>
  <si>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</si>
  <si>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</si>
  <si>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</si>
  <si>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</si>
  <si>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</si>
  <si>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</si>
  <si>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</si>
  <si>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</si>
  <si>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</si>
  <si>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</si>
  <si>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</si>
  <si>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</si>
  <si>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</si>
  <si>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</si>
  <si>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</si>
  <si>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</si>
  <si>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</si>
  <si>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</si>
  <si>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</si>
  <si>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</si>
  <si>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</si>
  <si>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</si>
  <si>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</si>
  <si>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</si>
  <si>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</si>
  <si>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</si>
  <si>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</si>
  <si>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</si>
  <si>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</si>
  <si>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</si>
  <si>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</si>
  <si>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</si>
  <si>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</si>
  <si>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</si>
  <si>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</si>
  <si>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</si>
  <si>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</si>
  <si>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</si>
  <si>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</si>
  <si>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</si>
  <si>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</si>
  <si>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</si>
  <si>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</si>
  <si>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</si>
  <si>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</si>
  <si>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</si>
  <si>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</si>
  <si>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</si>
  <si>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</si>
  <si>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</si>
  <si>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</si>
  <si>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</si>
  <si>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</si>
  <si>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</si>
  <si>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</si>
  <si>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</si>
  <si>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</si>
  <si>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</si>
  <si>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</si>
  <si>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</si>
  <si>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</si>
  <si>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</si>
  <si>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</si>
  <si>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</si>
  <si>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</si>
  <si>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</si>
  <si>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</si>
  <si>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</si>
  <si>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</si>
  <si>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</si>
  <si>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</si>
  <si>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</si>
  <si>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</si>
  <si>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</si>
  <si>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</si>
  <si>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</si>
  <si>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</si>
  <si>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</si>
  <si>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</si>
  <si>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</si>
  <si>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</si>
  <si>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</si>
  <si>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</si>
  <si>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</si>
  <si>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</si>
  <si>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</si>
  <si>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</si>
  <si>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</si>
  <si>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</si>
  <si>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</si>
  <si>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</si>
  <si>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</si>
  <si>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</si>
  <si>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</si>
  <si>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</si>
  <si>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</si>
  <si>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</si>
  <si>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</si>
  <si>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</si>
  <si>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</si>
  <si>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</si>
  <si>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</si>
  <si>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</si>
  <si>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</si>
  <si>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</si>
  <si>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</si>
  <si>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</si>
  <si>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</si>
  <si>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</si>
  <si>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</si>
  <si>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</si>
  <si>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</si>
  <si>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</si>
  <si>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</si>
  <si>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</si>
  <si>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</si>
  <si>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</si>
  <si>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</si>
  <si>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</si>
  <si>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</si>
  <si>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</si>
  <si>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</si>
  <si>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</si>
  <si>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</si>
  <si>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</si>
  <si>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</si>
  <si>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</si>
  <si>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</si>
  <si>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</si>
  <si>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</si>
  <si>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</si>
  <si>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</si>
  <si>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</si>
  <si>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</si>
  <si>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</si>
  <si>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</si>
  <si>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</si>
  <si>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</si>
  <si>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</si>
  <si>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</si>
  <si>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</si>
  <si>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</si>
  <si>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</si>
  <si>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</si>
  <si>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</si>
  <si>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</si>
  <si>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</si>
  <si>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</si>
  <si>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</si>
  <si>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</si>
  <si>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</si>
  <si>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</si>
  <si>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</si>
  <si>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</si>
  <si>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</si>
  <si>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</si>
  <si>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</si>
  <si>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</si>
  <si>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</si>
  <si>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</si>
  <si>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</si>
  <si>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</si>
  <si>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</si>
  <si>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</si>
  <si>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</si>
  <si>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</si>
  <si>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</si>
  <si>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</si>
  <si>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</si>
  <si>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</si>
  <si>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</si>
  <si>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</si>
  <si>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</si>
  <si>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</si>
  <si>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</si>
  <si>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</si>
  <si>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</si>
  <si>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</si>
  <si>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</si>
  <si>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</si>
  <si>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</si>
  <si>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</si>
  <si>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</si>
  <si>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</si>
  <si>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</si>
  <si>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</si>
  <si>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</si>
  <si>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</si>
  <si>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</si>
  <si>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</si>
  <si>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</si>
  <si>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</si>
  <si>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</si>
  <si>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</si>
  <si>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</si>
  <si>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</si>
  <si>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</si>
  <si>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</si>
  <si>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</si>
  <si>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</si>
  <si>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</si>
  <si>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</si>
  <si>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</si>
  <si>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</si>
  <si>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</si>
  <si>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</si>
  <si>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</si>
  <si>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</si>
  <si>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</si>
  <si>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</si>
  <si>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</si>
  <si>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</si>
  <si>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</si>
  <si>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</si>
  <si>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</si>
  <si>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</si>
  <si>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</si>
  <si>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</si>
  <si>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</si>
  <si>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</si>
  <si>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</si>
  <si>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</si>
  <si>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</si>
  <si>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</si>
  <si>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</si>
  <si>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</si>
  <si>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</si>
  <si>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</si>
  <si>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</si>
  <si>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</si>
  <si>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</si>
  <si>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</si>
  <si>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</si>
  <si>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</si>
  <si>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</si>
  <si>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</si>
  <si>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</si>
  <si>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</si>
  <si>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</si>
  <si>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</si>
  <si>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</si>
  <si>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</si>
  <si>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</si>
  <si>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</si>
  <si>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</si>
  <si>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</si>
  <si>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</si>
  <si>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</si>
  <si>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</si>
  <si>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</si>
  <si>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</si>
  <si>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</si>
  <si>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</si>
  <si>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</si>
  <si>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</si>
  <si>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</si>
  <si>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</si>
  <si>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</si>
  <si>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</si>
  <si>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</si>
  <si>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</si>
  <si>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</si>
  <si>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</si>
  <si>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</si>
  <si>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</si>
  <si>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</si>
  <si>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</si>
  <si>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</si>
  <si>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</si>
  <si>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</si>
  <si>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</si>
  <si>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</si>
  <si>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</si>
  <si>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</si>
  <si>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</si>
  <si>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</si>
  <si>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</si>
  <si>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</si>
  <si>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</si>
  <si>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</si>
  <si>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</si>
  <si>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</si>
  <si>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</si>
  <si>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</si>
  <si>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</si>
  <si>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</si>
  <si>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</si>
  <si>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</si>
  <si>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</si>
  <si>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</si>
  <si>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</si>
  <si>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</si>
  <si>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</si>
  <si>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</si>
  <si>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</si>
  <si>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</si>
  <si>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</si>
  <si>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</si>
  <si>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</si>
  <si>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</si>
  <si>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</si>
  <si>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</si>
  <si>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</si>
  <si>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</si>
  <si>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</si>
  <si>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</si>
  <si>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</si>
  <si>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</si>
  <si>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</si>
  <si>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</si>
  <si>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</si>
  <si>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</si>
  <si>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</si>
  <si>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</si>
  <si>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</si>
  <si>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</si>
  <si>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</si>
  <si>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</si>
  <si>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</si>
  <si>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</si>
  <si>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</si>
  <si>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</si>
  <si>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</si>
  <si>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</si>
  <si>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</si>
  <si>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</si>
  <si>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</si>
  <si>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</si>
  <si>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</si>
  <si>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</si>
  <si>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</si>
  <si>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</si>
  <si>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</si>
  <si>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</si>
  <si>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</si>
  <si>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</si>
  <si>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</si>
  <si>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</si>
  <si>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</si>
  <si>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</si>
  <si>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</si>
  <si>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</si>
  <si>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</si>
  <si>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</si>
  <si>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</si>
  <si>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</si>
  <si>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</si>
  <si>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</si>
  <si>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</si>
  <si>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</si>
  <si>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</si>
  <si>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</si>
  <si>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</si>
  <si>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</si>
  <si>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</si>
  <si>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</si>
  <si>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</si>
  <si>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</si>
  <si>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</si>
  <si>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</si>
  <si>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</si>
  <si>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</si>
  <si>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</si>
  <si>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</si>
  <si>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</si>
  <si>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</si>
  <si>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</si>
  <si>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</si>
  <si>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</si>
  <si>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</si>
  <si>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</si>
  <si>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</si>
  <si>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</si>
  <si>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</si>
  <si>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</si>
  <si>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</si>
  <si>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</si>
  <si>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</si>
  <si>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</si>
  <si>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</si>
  <si>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</si>
  <si>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</si>
  <si>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</si>
  <si>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</si>
  <si>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</si>
  <si>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</si>
  <si>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</si>
  <si>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</si>
  <si>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</si>
  <si>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</si>
  <si>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</si>
  <si>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</si>
  <si>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</si>
  <si>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</si>
  <si>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</si>
  <si>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</si>
  <si>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</si>
  <si>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</si>
  <si>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</si>
  <si>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</si>
  <si>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</si>
  <si>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</si>
  <si>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</si>
  <si>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</si>
  <si>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</si>
  <si>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</si>
  <si>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</si>
  <si>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</si>
  <si>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</si>
  <si>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</si>
  <si>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</si>
  <si>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</si>
  <si>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</si>
  <si>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</si>
  <si>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</si>
  <si>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</si>
  <si>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</si>
  <si>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</si>
  <si>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</si>
  <si>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</si>
  <si>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</si>
  <si>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</si>
  <si>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</si>
  <si>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</si>
  <si>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</si>
  <si>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</si>
  <si>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</si>
  <si>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</si>
  <si>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</si>
  <si>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</si>
  <si>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</si>
  <si>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</si>
  <si>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</si>
  <si>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</si>
  <si>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</si>
  <si>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</si>
  <si>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</si>
  <si>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</si>
  <si>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</si>
  <si>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</si>
  <si>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</si>
  <si>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</si>
  <si>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</si>
  <si>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</si>
  <si>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</si>
  <si>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</si>
  <si>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</si>
  <si>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</si>
  <si>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</si>
  <si>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</si>
  <si>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</si>
  <si>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</si>
  <si>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</si>
  <si>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</si>
  <si>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</si>
  <si>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</si>
  <si>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</si>
  <si>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</si>
  <si>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</si>
  <si>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</si>
  <si>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</si>
  <si>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</si>
  <si>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</si>
  <si>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</si>
  <si>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</si>
  <si>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</si>
  <si>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</si>
  <si>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</si>
  <si>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</si>
  <si>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</si>
  <si>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</si>
  <si>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</si>
  <si>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</si>
  <si>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</si>
  <si>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</si>
  <si>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</si>
  <si>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</si>
  <si>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</si>
  <si>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</si>
  <si>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</si>
  <si>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</si>
  <si>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</si>
  <si>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</si>
  <si>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</si>
  <si>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</si>
  <si>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</si>
  <si>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</si>
  <si>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</si>
  <si>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</si>
  <si>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</si>
  <si>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</si>
  <si>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</si>
  <si>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</si>
  <si>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</si>
  <si>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</si>
  <si>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</si>
  <si>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</si>
  <si>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</si>
  <si>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</si>
  <si>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</si>
  <si>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</si>
  <si>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</si>
  <si>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</si>
  <si>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</si>
  <si>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</si>
  <si>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</si>
  <si>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</si>
  <si>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</si>
  <si>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</si>
  <si>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</si>
  <si>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</si>
  <si>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</si>
  <si>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</si>
  <si>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</si>
  <si>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</si>
  <si>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</si>
  <si>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</si>
  <si>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</si>
  <si>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</si>
  <si>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</si>
  <si>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</si>
  <si>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</si>
  <si>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</si>
  <si>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</si>
  <si>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</si>
  <si>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</si>
  <si>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</si>
  <si>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</si>
  <si>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</si>
  <si>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</si>
  <si>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</si>
  <si>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</si>
  <si>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</si>
  <si>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</si>
  <si>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</si>
  <si>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</si>
  <si>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</si>
  <si>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</si>
  <si>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</si>
  <si>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</si>
  <si>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</si>
  <si>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</si>
  <si>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</si>
  <si>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</si>
  <si>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</si>
  <si>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</si>
  <si>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</si>
  <si>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</si>
  <si>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</si>
  <si>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</si>
  <si>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</si>
  <si>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</si>
  <si>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</si>
  <si>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</si>
  <si>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</si>
  <si>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</si>
  <si>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</si>
  <si>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</si>
  <si>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</si>
  <si>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</si>
  <si>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</si>
  <si>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</si>
  <si>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</si>
  <si>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</si>
  <si>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</si>
  <si>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</si>
  <si>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</si>
  <si>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</si>
  <si>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</si>
  <si>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</si>
  <si>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</si>
  <si>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</si>
  <si>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</si>
  <si>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</si>
  <si>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</si>
  <si>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</si>
  <si>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</si>
  <si>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</si>
  <si>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</si>
  <si>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</si>
  <si>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</si>
  <si>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</si>
  <si>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</si>
  <si>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</si>
  <si>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</si>
  <si>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</si>
  <si>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</si>
  <si>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</si>
  <si>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</si>
  <si>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</si>
  <si>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</si>
  <si>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</si>
  <si>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</si>
  <si>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</si>
  <si>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</si>
  <si>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</si>
  <si>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</si>
  <si>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</si>
  <si>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</si>
  <si>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</si>
  <si>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</si>
  <si>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</si>
  <si>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</si>
  <si>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</si>
  <si>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</si>
  <si>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</si>
  <si>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</si>
  <si>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</si>
  <si>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</si>
  <si>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</si>
  <si>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</si>
  <si>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</si>
  <si>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</si>
  <si>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</si>
  <si>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</si>
  <si>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</si>
  <si>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</si>
  <si>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</si>
  <si>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</si>
  <si>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</si>
  <si>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</si>
  <si>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</si>
  <si>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</si>
  <si>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</si>
  <si>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</si>
  <si>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</si>
  <si>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</si>
  <si>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</si>
  <si>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</si>
  <si>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</si>
  <si>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</si>
  <si>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</si>
  <si>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</si>
  <si>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</si>
  <si>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</si>
  <si>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</si>
  <si>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</si>
  <si>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</si>
  <si>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</si>
  <si>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</si>
  <si>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</si>
  <si>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</si>
  <si>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</si>
  <si>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</si>
  <si>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</si>
  <si>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</si>
  <si>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</si>
  <si>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</si>
  <si>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</si>
  <si>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</si>
  <si>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</si>
  <si>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</si>
  <si>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</si>
  <si>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</si>
  <si>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</si>
  <si>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</si>
  <si>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</si>
  <si>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</si>
  <si>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</si>
  <si>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</si>
  <si>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</si>
  <si>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</si>
  <si>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</si>
  <si>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</si>
  <si>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</si>
  <si>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</si>
  <si>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</si>
  <si>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</si>
  <si>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</si>
  <si>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</si>
  <si>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</si>
  <si>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</si>
  <si>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</si>
  <si>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</si>
  <si>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</si>
  <si>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</si>
  <si>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</si>
  <si>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</si>
  <si>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</si>
  <si>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</si>
  <si>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</si>
  <si>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</si>
  <si>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</si>
  <si>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</si>
  <si>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</si>
  <si>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</si>
  <si>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</si>
  <si>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</si>
  <si>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</si>
  <si>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</si>
  <si>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</si>
  <si>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</si>
  <si>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</si>
  <si>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</si>
  <si>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</si>
  <si>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</si>
  <si>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</si>
  <si>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</si>
  <si>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</si>
  <si>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</si>
  <si>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</si>
  <si>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</si>
  <si>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</si>
  <si>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</si>
  <si>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</si>
  <si>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</si>
  <si>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</si>
  <si>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</si>
  <si>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</si>
  <si>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</si>
  <si>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</si>
  <si>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</si>
  <si>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</si>
  <si>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</si>
  <si>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</si>
  <si>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</si>
  <si>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</si>
  <si>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</si>
  <si>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</si>
  <si>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</si>
  <si>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</si>
  <si>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</si>
  <si>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</si>
  <si>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</si>
  <si>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</si>
  <si>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</si>
  <si>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</si>
  <si>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</si>
  <si>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</si>
  <si>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</si>
  <si>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</si>
  <si>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</si>
  <si>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</si>
  <si>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</si>
  <si>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</si>
  <si>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</si>
  <si>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</si>
  <si>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</si>
  <si>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</si>
  <si>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</si>
  <si>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</si>
  <si>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</si>
  <si>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</si>
  <si>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</si>
  <si>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</si>
  <si>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</si>
  <si>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</si>
  <si>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</si>
  <si>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</si>
  <si>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</si>
  <si>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</si>
  <si>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</si>
  <si>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</si>
  <si>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</si>
  <si>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</si>
  <si>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</si>
  <si>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</si>
  <si>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</si>
  <si>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</si>
  <si>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</si>
  <si>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</si>
  <si>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</si>
  <si>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</si>
  <si>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</si>
  <si>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</si>
  <si>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</si>
  <si>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</si>
  <si>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</si>
  <si>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</si>
  <si>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</si>
  <si>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</si>
  <si>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</si>
  <si>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</si>
  <si>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</si>
  <si>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</si>
  <si>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</si>
  <si>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</si>
  <si>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</si>
  <si>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</si>
  <si>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</si>
  <si>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</si>
  <si>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</si>
  <si>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</si>
  <si>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</si>
  <si>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</si>
  <si>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</si>
  <si>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</si>
  <si>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</si>
  <si>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</si>
  <si>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</si>
  <si>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</si>
  <si>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</si>
  <si>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</si>
  <si>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</si>
  <si>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</si>
  <si>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</si>
  <si>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</si>
  <si>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</si>
  <si>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</si>
  <si>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</si>
  <si>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</si>
  <si>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</si>
  <si>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</si>
  <si>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</si>
  <si>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</si>
  <si>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</si>
  <si>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</si>
  <si>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</si>
  <si>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</si>
  <si>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</si>
  <si>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</si>
  <si>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</si>
  <si>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</si>
  <si>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</si>
  <si>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</si>
  <si>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</si>
  <si>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</si>
  <si>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</si>
  <si>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</si>
  <si>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</si>
  <si>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</si>
  <si>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</si>
  <si>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</si>
  <si>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</si>
  <si>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</si>
  <si>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</si>
  <si>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</si>
  <si>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</si>
  <si>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</si>
  <si>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</si>
  <si>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</si>
  <si>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</si>
  <si>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</si>
  <si>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</si>
  <si>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</si>
  <si>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</si>
  <si>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</si>
  <si>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</si>
  <si>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</si>
  <si>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</si>
  <si>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</si>
  <si>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</si>
  <si>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</si>
  <si>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</si>
  <si>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</si>
  <si>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</si>
  <si>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</si>
  <si>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</si>
  <si>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</si>
  <si>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</si>
  <si>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</si>
  <si>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</si>
  <si>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</si>
  <si>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</si>
  <si>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</si>
  <si>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</si>
  <si>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</si>
  <si>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</si>
  <si>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</si>
  <si>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</si>
  <si>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</si>
  <si>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</si>
  <si>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</si>
  <si>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</si>
  <si>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</si>
  <si>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</si>
  <si>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</si>
  <si>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</si>
  <si>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</si>
  <si>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</si>
  <si>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</si>
  <si>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</si>
  <si>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</si>
  <si>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</si>
  <si>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</si>
  <si>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</si>
  <si>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</si>
  <si>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</si>
  <si>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</si>
  <si>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</si>
  <si>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</si>
  <si>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</si>
  <si>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</si>
  <si>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</si>
  <si>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</si>
  <si>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</si>
  <si>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</si>
  <si>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</si>
  <si>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</si>
  <si>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</si>
  <si>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</si>
  <si>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</si>
  <si>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</si>
  <si>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</si>
  <si>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</si>
  <si>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</si>
  <si>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</si>
  <si>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</si>
  <si>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</si>
  <si>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</si>
  <si>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</si>
  <si>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</si>
  <si>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</si>
  <si>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</si>
  <si>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</si>
  <si>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</si>
  <si>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</si>
  <si>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</si>
  <si>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</si>
  <si>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</si>
  <si>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</si>
  <si>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</si>
  <si>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</si>
  <si>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</si>
  <si>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</si>
  <si>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</si>
  <si>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</si>
  <si>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</si>
  <si>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</si>
  <si>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</si>
  <si>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</si>
  <si>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</si>
  <si>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</si>
  <si>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</si>
  <si>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</si>
  <si>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</si>
  <si>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</si>
  <si>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</si>
  <si>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</si>
  <si>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</si>
  <si>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</si>
  <si>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</si>
  <si>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</si>
  <si>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</si>
  <si>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</si>
  <si>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</si>
  <si>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</si>
  <si>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</si>
  <si>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</si>
  <si>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</si>
  <si>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</si>
  <si>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</si>
  <si>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</si>
  <si>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</si>
  <si>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</si>
  <si>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</si>
  <si>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</si>
  <si>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</si>
  <si>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</si>
  <si>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</si>
  <si>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</si>
  <si>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</si>
  <si>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</si>
  <si>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</si>
  <si>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</si>
  <si>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</si>
  <si>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</si>
  <si>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</si>
  <si>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</si>
  <si>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</si>
  <si>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</si>
  <si>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</si>
  <si>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</si>
  <si>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</si>
  <si>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</si>
  <si>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</si>
  <si>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</si>
  <si>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</si>
  <si>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</si>
  <si>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</si>
  <si>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</si>
  <si>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</si>
  <si>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</si>
  <si>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</si>
  <si>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</si>
  <si>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</si>
  <si>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</si>
  <si>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</si>
  <si>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</si>
  <si>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</si>
  <si>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</si>
  <si>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</si>
  <si>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</si>
  <si>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</si>
  <si>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</si>
  <si>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</si>
  <si>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</si>
  <si>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</si>
  <si>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</si>
  <si>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</si>
  <si>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</si>
  <si>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</si>
  <si>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</si>
  <si>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</si>
  <si>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</si>
  <si>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</si>
  <si>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</si>
  <si>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</si>
  <si>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</si>
  <si>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</si>
  <si>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</si>
  <si>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</si>
  <si>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</si>
  <si>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</si>
  <si>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</si>
  <si>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</si>
  <si>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</si>
  <si>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</si>
  <si>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</si>
  <si>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</si>
  <si>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</si>
  <si>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</si>
  <si>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</si>
  <si>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</si>
  <si>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</si>
  <si>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</si>
  <si>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</si>
  <si>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</si>
  <si>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</si>
  <si>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</si>
  <si>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</si>
  <si>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</si>
  <si>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</si>
  <si>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</si>
  <si>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</si>
  <si>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</si>
  <si>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</si>
  <si>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</si>
  <si>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</si>
  <si>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</si>
  <si>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</si>
  <si>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</si>
  <si>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</si>
  <si>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</si>
  <si>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</si>
  <si>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</si>
  <si>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</si>
  <si>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</si>
  <si>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</si>
  <si>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</si>
  <si>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</si>
  <si>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</si>
  <si>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</si>
  <si>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</si>
  <si>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</si>
  <si>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</si>
  <si>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</si>
  <si>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</si>
  <si>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</si>
  <si>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</si>
  <si>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</si>
  <si>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</si>
  <si>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</si>
  <si>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</si>
  <si>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</si>
  <si>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</si>
  <si>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</si>
  <si>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</si>
  <si>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</si>
  <si>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</si>
  <si>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</si>
  <si>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</si>
  <si>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</si>
  <si>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</si>
  <si>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</si>
  <si>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</si>
  <si>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</si>
  <si>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</si>
  <si>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</si>
  <si>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</si>
  <si>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</si>
  <si>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</si>
  <si>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</si>
  <si>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</si>
  <si>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</si>
  <si>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</si>
  <si>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</si>
  <si>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</si>
  <si>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</si>
  <si>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</si>
  <si>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</si>
  <si>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</si>
  <si>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</si>
  <si>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</si>
  <si>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</si>
  <si>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</si>
  <si>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</si>
  <si>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</si>
  <si>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</si>
  <si>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</si>
  <si>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</si>
  <si>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</si>
  <si>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</si>
  <si>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</si>
  <si>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</si>
  <si>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</si>
  <si>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</si>
  <si>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</si>
  <si>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</si>
  <si>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</si>
  <si>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</si>
  <si>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</si>
  <si>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</si>
  <si>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</si>
  <si>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</si>
  <si>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</si>
  <si>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</si>
  <si>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</si>
  <si>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</si>
  <si>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</si>
  <si>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</si>
  <si>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</si>
  <si>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</si>
  <si>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</si>
  <si>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</si>
  <si>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</si>
  <si>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</si>
  <si>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</si>
  <si>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</si>
  <si>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</si>
  <si>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</si>
  <si>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</si>
  <si>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</si>
  <si>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</si>
  <si>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</si>
  <si>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</si>
  <si>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</si>
  <si>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</si>
  <si>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</si>
  <si>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</si>
  <si>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</si>
  <si>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</si>
  <si>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</si>
  <si>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</si>
  <si>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</si>
  <si>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</si>
  <si>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</si>
  <si>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</si>
  <si>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</si>
  <si>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</si>
  <si>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</si>
  <si>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</si>
  <si>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</si>
  <si>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</si>
  <si>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</si>
  <si>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</si>
  <si>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</si>
  <si>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</si>
  <si>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</si>
  <si>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</si>
  <si>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</si>
  <si>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</si>
  <si>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</si>
  <si>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</si>
  <si>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</si>
  <si>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</si>
  <si>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</si>
  <si>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</si>
  <si>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</si>
  <si>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</si>
  <si>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</si>
  <si>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</si>
  <si>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</si>
  <si>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</si>
  <si>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</si>
  <si>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</si>
  <si>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</si>
  <si>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</si>
  <si>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</si>
  <si>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</si>
  <si>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</si>
  <si>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</si>
  <si>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</si>
  <si>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</si>
  <si>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</si>
  <si>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</si>
  <si>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</si>
  <si>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</si>
  <si>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</si>
  <si>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</si>
  <si>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</si>
  <si>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</si>
  <si>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</si>
  <si>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</si>
  <si>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</si>
  <si>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</si>
  <si>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</si>
  <si>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</si>
  <si>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</si>
  <si>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</si>
  <si>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</si>
  <si>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</si>
  <si>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</si>
  <si>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</si>
  <si>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</si>
  <si>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</si>
  <si>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</si>
  <si>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</si>
  <si>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</si>
  <si>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</si>
  <si>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</si>
  <si>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</si>
  <si>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</si>
  <si>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</si>
  <si>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</si>
  <si>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</si>
  <si>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</si>
  <si>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</si>
  <si>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</si>
  <si>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</si>
  <si>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</si>
  <si>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</si>
  <si>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</si>
  <si>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</si>
  <si>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</si>
  <si>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</si>
  <si>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</si>
  <si>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</si>
  <si>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</si>
  <si>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</si>
  <si>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</si>
  <si>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</si>
  <si>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</si>
  <si>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</si>
  <si>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</si>
  <si>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</si>
  <si>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</si>
  <si>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</si>
  <si>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</si>
  <si>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</si>
  <si>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</si>
  <si>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</si>
  <si>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</si>
  <si>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</si>
  <si>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</si>
  <si>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</si>
  <si>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</si>
  <si>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</si>
  <si>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</si>
  <si>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</si>
  <si>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</si>
  <si>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</si>
  <si>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</si>
  <si>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</si>
  <si>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</si>
  <si>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</si>
  <si>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</si>
  <si>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</si>
  <si>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</si>
  <si>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</si>
  <si>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</si>
  <si>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</si>
  <si>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</si>
  <si>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</si>
  <si>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</si>
  <si>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</si>
  <si>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</si>
  <si>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</si>
  <si>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</si>
  <si>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</si>
  <si>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</si>
  <si>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</si>
  <si>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</si>
  <si>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</si>
  <si>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</si>
  <si>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</si>
  <si>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</si>
  <si>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</si>
  <si>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</si>
  <si>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</si>
  <si>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</si>
  <si>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</si>
  <si>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</si>
  <si>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</si>
  <si>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</si>
  <si>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</si>
  <si>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</si>
  <si>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</si>
  <si>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</si>
  <si>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</si>
  <si>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</si>
  <si>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</si>
  <si>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</si>
  <si>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</si>
  <si>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</si>
  <si>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</si>
  <si>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</si>
  <si>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</si>
  <si>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</si>
  <si>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</si>
  <si>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</si>
  <si>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</si>
  <si>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</si>
  <si>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</si>
  <si>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</si>
  <si>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</si>
  <si>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</si>
  <si>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</si>
  <si>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</si>
  <si>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</si>
  <si>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</si>
  <si>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</si>
  <si>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</si>
  <si>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</si>
  <si>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</si>
  <si>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</si>
  <si>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</si>
  <si>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</si>
  <si>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</si>
  <si>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</si>
  <si>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</si>
  <si>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</si>
  <si>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</si>
  <si>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</si>
  <si>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</si>
  <si>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</si>
  <si>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</si>
  <si>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</si>
  <si>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</si>
  <si>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</si>
  <si>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</si>
  <si>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</si>
  <si>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</si>
  <si>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</si>
  <si>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</si>
  <si>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</si>
  <si>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</si>
  <si>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</si>
  <si>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</si>
  <si>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</si>
  <si>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</si>
  <si>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</si>
  <si>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</si>
  <si>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</si>
  <si>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</si>
  <si>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</si>
  <si>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</si>
  <si>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</si>
  <si>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</si>
  <si>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</si>
  <si>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</si>
  <si>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</si>
  <si>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</si>
  <si>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</si>
  <si>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</si>
  <si>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</si>
  <si>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</si>
  <si>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</si>
  <si>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</si>
  <si>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</si>
  <si>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</si>
  <si>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</si>
  <si>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</si>
  <si>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</si>
  <si>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</si>
  <si>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</si>
  <si>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</si>
  <si>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</si>
  <si>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</si>
  <si>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</si>
  <si>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</si>
  <si>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</si>
  <si>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</si>
  <si>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</si>
  <si>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</si>
  <si>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</si>
  <si>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</si>
  <si>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</si>
  <si>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</si>
  <si>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</si>
  <si>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</si>
  <si>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</si>
  <si>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</si>
  <si>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</si>
  <si>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</si>
  <si>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</si>
  <si>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</si>
  <si>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</si>
  <si>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</si>
  <si>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</si>
  <si>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</si>
  <si>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</si>
  <si>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</si>
  <si>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</si>
  <si>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</si>
  <si>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</si>
  <si>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</si>
  <si>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</si>
  <si>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</si>
  <si>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</si>
  <si>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</si>
  <si>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</si>
  <si>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</si>
  <si>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</si>
  <si>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</si>
  <si>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</si>
  <si>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</si>
  <si>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</si>
  <si>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</si>
  <si>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</si>
  <si>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</si>
  <si>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</si>
  <si>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</si>
  <si>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</si>
  <si>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</si>
  <si>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</si>
  <si>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</si>
  <si>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</si>
  <si>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</si>
  <si>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</si>
  <si>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</si>
  <si>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</si>
  <si>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</si>
  <si>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</si>
  <si>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</si>
  <si>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</si>
  <si>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</si>
  <si>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</si>
  <si>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</si>
  <si>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</si>
  <si>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</si>
  <si>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</si>
  <si>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</si>
  <si>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</si>
  <si>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</si>
  <si>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</si>
  <si>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</si>
  <si>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</si>
  <si>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</si>
  <si>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</si>
  <si>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</si>
  <si>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</si>
  <si>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</si>
  <si>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</si>
  <si>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</si>
  <si>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</si>
  <si>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</si>
  <si>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</si>
  <si>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</si>
  <si>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</si>
  <si>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</si>
  <si>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</si>
  <si>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</si>
  <si>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</si>
  <si>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</si>
  <si>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</si>
  <si>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</si>
  <si>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</si>
  <si>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</si>
  <si>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</si>
  <si>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</si>
  <si>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</si>
  <si>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</si>
  <si>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</si>
  <si>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</si>
  <si>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</si>
  <si>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</si>
  <si>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</si>
  <si>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</si>
  <si>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</si>
  <si>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</si>
  <si>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</si>
  <si>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</si>
  <si>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</si>
  <si>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</si>
  <si>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</si>
  <si>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</si>
  <si>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</si>
  <si>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</si>
  <si>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</si>
  <si>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</si>
  <si>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</si>
  <si>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</si>
  <si>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</si>
  <si>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</si>
  <si>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</si>
  <si>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</si>
  <si>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</si>
  <si>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</si>
  <si>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</si>
  <si>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</si>
  <si>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</si>
  <si>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</si>
  <si>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</si>
  <si>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</si>
  <si>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</si>
  <si>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</si>
  <si>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</si>
  <si>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</si>
  <si>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</si>
  <si>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</si>
  <si>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</si>
  <si>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</si>
  <si>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</si>
  <si>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</si>
  <si>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</si>
  <si>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</si>
  <si>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</si>
  <si>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</si>
  <si>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</si>
  <si>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</si>
  <si>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</si>
  <si>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</si>
  <si>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</si>
  <si>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</si>
  <si>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</si>
  <si>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</si>
  <si>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</si>
  <si>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</si>
  <si>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</si>
  <si>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</si>
  <si>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</si>
  <si>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</si>
  <si>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</si>
  <si>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</si>
  <si>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</si>
  <si>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</si>
  <si>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</si>
  <si>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</si>
  <si>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</si>
  <si>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</si>
  <si>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</si>
  <si>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</si>
  <si>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</si>
  <si>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</si>
  <si>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</si>
  <si>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</si>
  <si>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</si>
  <si>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</si>
  <si>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</si>
  <si>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</si>
  <si>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</si>
  <si>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</si>
  <si>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</si>
  <si>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</si>
  <si>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</si>
  <si>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</si>
  <si>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</si>
  <si>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</si>
  <si>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</si>
  <si>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</si>
  <si>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</si>
  <si>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</si>
  <si>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</si>
  <si>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</si>
  <si>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</si>
  <si>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</si>
  <si>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</si>
  <si>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</si>
  <si>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</si>
  <si>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</si>
  <si>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</si>
  <si>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</si>
  <si>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</si>
  <si>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</si>
  <si>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</si>
  <si>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</si>
  <si>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</si>
  <si>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</si>
  <si>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</si>
  <si>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</si>
  <si>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</si>
  <si>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</si>
  <si>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</si>
  <si>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</si>
  <si>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</si>
  <si>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</si>
  <si>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</si>
  <si>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</si>
  <si>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</si>
  <si>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</si>
  <si>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</si>
  <si>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</si>
  <si>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</si>
  <si>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</si>
  <si>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</si>
  <si>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</si>
  <si>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</si>
  <si>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</si>
  <si>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</si>
  <si>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</si>
  <si>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</si>
  <si>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</si>
  <si>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</si>
  <si>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</si>
  <si>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</si>
  <si>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</si>
  <si>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</si>
  <si>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</si>
  <si>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</si>
  <si>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</si>
  <si>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</si>
  <si>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</si>
  <si>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</si>
  <si>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</si>
  <si>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</si>
  <si>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</si>
  <si>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</si>
  <si>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</si>
  <si>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</si>
  <si>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</si>
  <si>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</si>
  <si>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</si>
  <si>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</si>
  <si>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</si>
  <si>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</si>
  <si>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</si>
  <si>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</si>
  <si>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</si>
  <si>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</si>
  <si>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</si>
  <si>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</si>
  <si>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</si>
  <si>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</si>
  <si>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</si>
  <si>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</si>
  <si>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</si>
  <si>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</si>
  <si>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</si>
  <si>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</si>
  <si>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</si>
  <si>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</si>
  <si>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</si>
  <si>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</si>
  <si>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</si>
  <si>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</si>
  <si>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</si>
  <si>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</si>
  <si>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</si>
  <si>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</si>
  <si>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</si>
  <si>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</si>
  <si>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</si>
  <si>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</si>
  <si>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</si>
  <si>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</si>
  <si>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</si>
  <si>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</si>
  <si>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</si>
  <si>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</si>
  <si>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</si>
  <si>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</si>
  <si>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</si>
  <si>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</si>
  <si>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</si>
  <si>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</si>
  <si>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</si>
  <si>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</si>
  <si>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</si>
  <si>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</si>
  <si>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</si>
  <si>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</si>
  <si>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</si>
  <si>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</si>
  <si>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</si>
  <si>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</si>
  <si>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</si>
  <si>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</si>
  <si>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</si>
  <si>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</si>
  <si>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</si>
  <si>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</si>
  <si>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</si>
  <si>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</si>
  <si>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</si>
  <si>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</si>
  <si>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</si>
  <si>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</si>
  <si>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</si>
  <si>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</si>
  <si>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</si>
  <si>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</si>
  <si>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</si>
  <si>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</si>
  <si>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</si>
  <si>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</si>
  <si>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</si>
  <si>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</si>
  <si>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</si>
  <si>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</si>
  <si>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</si>
  <si>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</si>
  <si>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</si>
  <si>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</si>
  <si>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</si>
  <si>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</si>
  <si>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</si>
  <si>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</si>
  <si>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</si>
  <si>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</si>
  <si>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</si>
  <si>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</si>
  <si>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</si>
  <si>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</si>
  <si>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</si>
  <si>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</si>
  <si>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</si>
  <si>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</si>
  <si>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</si>
  <si>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</si>
  <si>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</si>
  <si>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</si>
  <si>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</si>
  <si>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</si>
  <si>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</si>
  <si>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</si>
  <si>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</si>
  <si>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</si>
  <si>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</si>
  <si>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</si>
  <si>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</si>
  <si>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</si>
  <si>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</si>
  <si>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</si>
  <si>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</si>
  <si>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</si>
  <si>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</si>
  <si>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</si>
  <si>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</si>
  <si>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</si>
  <si>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</si>
  <si>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</si>
  <si>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</si>
  <si>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</si>
  <si>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</si>
  <si>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</si>
  <si>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</si>
  <si>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</si>
  <si>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</si>
  <si>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</si>
  <si>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</si>
  <si>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</si>
  <si>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</si>
  <si>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</si>
  <si>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</si>
  <si>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</si>
  <si>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</si>
  <si>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</si>
  <si>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</si>
  <si>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</si>
  <si>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</si>
  <si>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</si>
  <si>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</si>
  <si>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</si>
  <si>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</si>
  <si>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</si>
  <si>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</si>
  <si>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</si>
  <si>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</si>
  <si>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</si>
  <si>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</si>
  <si>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</si>
  <si>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</si>
  <si>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</si>
  <si>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</si>
  <si>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</si>
  <si>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</si>
  <si>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</si>
  <si>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</si>
  <si>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</si>
  <si>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</si>
  <si>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</si>
  <si>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</si>
  <si>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</si>
  <si>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</si>
  <si>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</si>
  <si>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</si>
  <si>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</si>
  <si>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</si>
  <si>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</si>
  <si>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</si>
  <si>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</si>
  <si>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</si>
  <si>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</si>
  <si>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</si>
  <si>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</si>
  <si>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</si>
  <si>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</si>
  <si>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</si>
  <si>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</si>
  <si>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</si>
  <si>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</si>
  <si>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</si>
  <si>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</si>
  <si>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</si>
  <si>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</si>
  <si>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</si>
  <si>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</si>
  <si>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</si>
  <si>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</si>
  <si>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</si>
  <si>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</si>
  <si>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</si>
  <si>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</si>
  <si>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</si>
  <si>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</si>
  <si>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</si>
  <si>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</si>
  <si>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</si>
  <si>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</si>
  <si>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</si>
  <si>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</si>
  <si>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</si>
  <si>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</si>
  <si>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</si>
  <si>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</si>
  <si>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</si>
  <si>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</si>
  <si>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</si>
  <si>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</si>
  <si>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</si>
  <si>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</si>
  <si>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</si>
  <si>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</si>
  <si>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</si>
  <si>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</si>
  <si>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</si>
  <si>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</si>
  <si>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</si>
  <si>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</si>
  <si>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</si>
  <si>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</si>
  <si>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</si>
  <si>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</si>
  <si>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</si>
  <si>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</si>
  <si>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</si>
  <si>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</si>
  <si>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</si>
  <si>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</si>
  <si>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</si>
  <si>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</si>
  <si>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</si>
  <si>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</si>
  <si>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</si>
  <si>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</si>
  <si>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</si>
  <si>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</si>
  <si>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</si>
  <si>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</si>
  <si>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</si>
  <si>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</si>
  <si>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</si>
  <si>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</si>
  <si>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</si>
  <si>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</si>
  <si>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</si>
  <si>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</si>
  <si>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</si>
  <si>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</si>
  <si>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</si>
  <si>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</si>
  <si>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</si>
  <si>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</si>
  <si>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</si>
  <si>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</si>
  <si>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</si>
  <si>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</si>
  <si>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</si>
  <si>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</si>
  <si>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</si>
  <si>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</si>
  <si>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</si>
  <si>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</si>
  <si>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</si>
  <si>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</si>
  <si>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</si>
  <si>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</si>
  <si>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</si>
  <si>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</si>
  <si>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</si>
  <si>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</si>
  <si>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</si>
  <si>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</si>
  <si>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</si>
  <si>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</si>
  <si>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</si>
  <si>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</si>
  <si>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</si>
  <si>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</si>
  <si>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</si>
  <si>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</si>
  <si>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</si>
  <si>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</si>
  <si>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</si>
  <si>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</si>
  <si>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</si>
  <si>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</si>
  <si>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</si>
  <si>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</si>
  <si>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</si>
  <si>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</si>
  <si>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</si>
  <si>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</si>
  <si>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</si>
  <si>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</si>
  <si>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</si>
  <si>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</si>
  <si>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</si>
  <si>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</si>
  <si>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</si>
  <si>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</si>
  <si>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</si>
  <si>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</si>
  <si>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</si>
  <si>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</si>
  <si>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</si>
  <si>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</si>
  <si>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</si>
  <si>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</si>
  <si>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</si>
  <si>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</si>
  <si>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</si>
  <si>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</si>
  <si>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</si>
  <si>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</si>
  <si>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</si>
  <si>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</si>
  <si>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</si>
  <si>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</si>
  <si>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</si>
  <si>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</si>
  <si>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</si>
  <si>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</si>
  <si>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</si>
  <si>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</si>
  <si>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</si>
  <si>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</si>
  <si>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</si>
  <si>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</si>
  <si>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</si>
  <si>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</si>
  <si>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</si>
  <si>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</si>
  <si>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</si>
  <si>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</si>
  <si>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</si>
  <si>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</si>
  <si>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</si>
  <si>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</si>
  <si>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</si>
  <si>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</si>
  <si>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</si>
  <si>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</si>
  <si>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</si>
  <si>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</si>
  <si>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</si>
  <si>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</si>
  <si>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</si>
  <si>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</si>
  <si>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</si>
  <si>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</si>
  <si>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</si>
  <si>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</si>
  <si>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</si>
  <si>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</si>
  <si>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</si>
  <si>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</si>
  <si>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</si>
  <si>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</si>
  <si>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</si>
  <si>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</si>
  <si>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</si>
  <si>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</si>
  <si>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</si>
  <si>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</si>
  <si>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</si>
  <si>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</si>
  <si>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</si>
  <si>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</si>
  <si>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</si>
  <si>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</si>
  <si>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</si>
  <si>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</si>
  <si>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</si>
  <si>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</si>
  <si>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</si>
  <si>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</si>
  <si>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</si>
  <si>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</si>
  <si>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</si>
  <si>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</si>
  <si>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</si>
  <si>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</si>
  <si>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</si>
  <si>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</si>
  <si>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</si>
  <si>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</si>
  <si>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</si>
  <si>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</si>
  <si>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</si>
  <si>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</si>
  <si>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</si>
  <si>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</si>
  <si>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</si>
  <si>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</si>
  <si>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</si>
  <si>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</si>
  <si>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</si>
  <si>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</si>
  <si>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</si>
  <si>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</si>
  <si>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</si>
  <si>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</si>
  <si>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</si>
  <si>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</si>
  <si>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</si>
  <si>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</si>
  <si>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</si>
  <si>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</si>
  <si>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</si>
  <si>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</si>
  <si>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</si>
  <si>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</si>
  <si>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</si>
  <si>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</si>
  <si>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</si>
  <si>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</si>
  <si>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</si>
  <si>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</si>
  <si>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</si>
  <si>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</si>
  <si>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</si>
  <si>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</si>
  <si>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</si>
  <si>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</si>
  <si>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</si>
  <si>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</si>
  <si>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</si>
  <si>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</si>
  <si>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</si>
  <si>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</si>
  <si>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</si>
  <si>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</si>
  <si>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</si>
  <si>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</si>
  <si>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</si>
  <si>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</si>
  <si>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</si>
  <si>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</si>
  <si>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</si>
  <si>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</si>
  <si>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</si>
  <si>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</si>
  <si>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</si>
  <si>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</si>
  <si>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</si>
  <si>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</si>
  <si>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</si>
  <si>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</si>
  <si>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</si>
  <si>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</si>
  <si>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</si>
  <si>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</si>
  <si>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</si>
  <si>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</si>
  <si>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</si>
  <si>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</si>
  <si>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</si>
  <si>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</si>
  <si>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</si>
  <si>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</si>
  <si>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</si>
  <si>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</si>
  <si>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</si>
  <si>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</si>
  <si>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</si>
  <si>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</si>
  <si>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</si>
  <si>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</si>
  <si>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</si>
  <si>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</si>
  <si>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</si>
  <si>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</si>
  <si>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</si>
  <si>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</si>
  <si>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</si>
  <si>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</si>
  <si>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</si>
  <si>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</si>
  <si>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</si>
  <si>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</si>
  <si>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</si>
  <si>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</si>
  <si>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</si>
  <si>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</si>
  <si>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</si>
  <si>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</si>
  <si>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</si>
  <si>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</si>
  <si>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</si>
  <si>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</si>
  <si>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</si>
  <si>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</si>
  <si>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</si>
  <si>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</si>
  <si>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</si>
  <si>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</si>
  <si>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</si>
  <si>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</si>
  <si>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</si>
  <si>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</si>
  <si>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</si>
  <si>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</si>
  <si>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</si>
  <si>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</si>
  <si>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</si>
  <si>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</si>
  <si>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</si>
  <si>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</si>
  <si>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</si>
  <si>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</si>
  <si>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</si>
  <si>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</si>
  <si>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</si>
  <si>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</si>
  <si>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</si>
  <si>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</si>
  <si>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</si>
  <si>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</si>
  <si>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</si>
  <si>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</si>
  <si>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</si>
  <si>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</si>
  <si>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</si>
  <si>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</si>
  <si>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</si>
  <si>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</si>
  <si>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</si>
  <si>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</si>
  <si>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</si>
  <si>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</si>
  <si>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</si>
  <si>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</si>
  <si>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</si>
  <si>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</si>
  <si>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</si>
  <si>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</si>
  <si>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</si>
  <si>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</si>
  <si>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</si>
  <si>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</si>
  <si>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</si>
  <si>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</si>
  <si>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</si>
  <si>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</si>
  <si>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</si>
  <si>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</si>
  <si>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</si>
  <si>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</si>
  <si>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</si>
  <si>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</si>
  <si>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</si>
  <si>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</si>
  <si>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</si>
  <si>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</si>
  <si>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</si>
  <si>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</si>
  <si>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</si>
  <si>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</si>
  <si>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</si>
  <si>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</si>
  <si>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</si>
  <si>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</si>
  <si>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</si>
  <si>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</si>
  <si>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</si>
  <si>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</si>
  <si>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</si>
  <si>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</si>
  <si>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</si>
  <si>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</si>
  <si>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</si>
  <si>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</si>
  <si>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</si>
  <si>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</si>
  <si>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</si>
  <si>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</si>
  <si>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</si>
  <si>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</si>
  <si>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</si>
  <si>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</si>
  <si>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</si>
  <si>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</si>
  <si>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</si>
  <si>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</si>
  <si>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</si>
  <si>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</si>
  <si>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</si>
  <si>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</si>
  <si>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</si>
  <si>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</si>
  <si>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</si>
  <si>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</si>
  <si>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</si>
  <si>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</si>
  <si>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</si>
  <si>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</si>
  <si>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</si>
  <si>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</si>
  <si>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</si>
  <si>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</si>
  <si>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</si>
  <si>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</si>
  <si>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</si>
  <si>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</si>
  <si>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</si>
  <si>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</si>
  <si>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</si>
  <si>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</si>
  <si>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</si>
  <si>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</si>
  <si>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</si>
  <si>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</si>
  <si>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</si>
  <si>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</si>
  <si>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</si>
  <si>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</si>
  <si>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</si>
  <si>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</si>
  <si>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</si>
  <si>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</si>
  <si>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</si>
  <si>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</si>
  <si>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</si>
  <si>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</si>
  <si>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</si>
  <si>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</si>
  <si>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</si>
  <si>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</si>
  <si>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</si>
  <si>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</si>
  <si>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</si>
  <si>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</si>
  <si>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</si>
  <si>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</si>
  <si>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</si>
  <si>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</si>
  <si>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</si>
  <si>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</si>
  <si>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</si>
  <si>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</si>
  <si>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</si>
  <si>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</si>
  <si>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</si>
  <si>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</si>
  <si>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</si>
  <si>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</si>
  <si>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</si>
  <si>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</si>
  <si>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</si>
  <si>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</si>
  <si>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</si>
  <si>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</si>
  <si>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</si>
  <si>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</si>
  <si>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</si>
  <si>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</si>
  <si>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</si>
  <si>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</si>
  <si>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</si>
  <si>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</si>
  <si>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</si>
  <si>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</si>
  <si>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</si>
  <si>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</si>
  <si>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</si>
  <si>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</si>
  <si>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</si>
  <si>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</si>
  <si>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</si>
  <si>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</si>
  <si>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</si>
  <si>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</si>
  <si>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</si>
  <si>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</si>
  <si>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</si>
  <si>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</si>
  <si>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</si>
  <si>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</si>
  <si>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</si>
  <si>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</si>
  <si>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</si>
  <si>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</si>
  <si>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</si>
  <si>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</si>
  <si>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</si>
  <si>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</si>
  <si>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</si>
  <si>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</si>
  <si>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</si>
  <si>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</si>
  <si>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</si>
  <si>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</si>
  <si>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</si>
  <si>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</si>
  <si>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</si>
  <si>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</si>
  <si>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</si>
  <si>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</si>
  <si>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</si>
  <si>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</si>
  <si>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</si>
  <si>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</si>
  <si>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</si>
  <si>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</si>
  <si>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</si>
  <si>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</si>
  <si>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</si>
  <si>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</si>
  <si>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</si>
  <si>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</si>
  <si>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</si>
  <si>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</si>
  <si>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</si>
  <si>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</si>
  <si>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</si>
  <si>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</si>
  <si>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</si>
  <si>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</si>
  <si>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</si>
  <si>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</si>
  <si>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</si>
  <si>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</si>
  <si>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</si>
  <si>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</si>
  <si>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</si>
  <si>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</si>
  <si>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</si>
  <si>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</si>
  <si>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</si>
  <si>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</si>
  <si>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</si>
  <si>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</si>
  <si>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</si>
  <si>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</si>
  <si>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</si>
  <si>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</si>
  <si>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</si>
  <si>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</si>
  <si>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</si>
  <si>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</si>
  <si>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</si>
  <si>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</si>
  <si>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</si>
  <si>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</si>
  <si>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</si>
  <si>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</si>
  <si>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</si>
  <si>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</si>
  <si>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</si>
  <si>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</si>
  <si>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</si>
  <si>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</si>
  <si>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</si>
  <si>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</si>
  <si>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</si>
  <si>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</si>
  <si>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</si>
  <si>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</si>
  <si>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</si>
  <si>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</si>
  <si>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</si>
  <si>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</si>
  <si>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</si>
  <si>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</si>
  <si>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</si>
  <si>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</si>
  <si>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</si>
  <si>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</si>
  <si>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</si>
  <si>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</si>
  <si>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</si>
  <si>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</si>
  <si>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</si>
  <si>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</si>
  <si>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</si>
  <si>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</si>
  <si>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</si>
  <si>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</si>
  <si>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</si>
  <si>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</si>
  <si>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</si>
  <si>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</si>
  <si>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</si>
  <si>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</si>
  <si>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</si>
  <si>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</si>
  <si>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</si>
  <si>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</si>
  <si>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</si>
  <si>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</si>
  <si>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</si>
  <si>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</si>
  <si>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</si>
  <si>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</si>
  <si>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</si>
  <si>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</si>
  <si>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</si>
  <si>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</si>
  <si>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</si>
  <si>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</si>
  <si>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</si>
  <si>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</si>
  <si>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</si>
  <si>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</si>
  <si>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</si>
  <si>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</si>
  <si>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</si>
  <si>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</si>
  <si>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</si>
  <si>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</si>
  <si>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</si>
  <si>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</si>
  <si>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</si>
  <si>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</si>
  <si>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</si>
  <si>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</si>
  <si>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</si>
  <si>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</si>
  <si>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</si>
  <si>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</si>
  <si>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</si>
  <si>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</si>
  <si>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</si>
  <si>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</si>
  <si>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</si>
  <si>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</si>
  <si>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</si>
  <si>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</si>
  <si>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</si>
  <si>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</si>
  <si>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</si>
  <si>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</si>
  <si>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</si>
  <si>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</si>
  <si>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</si>
  <si>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</si>
  <si>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</si>
  <si>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</si>
  <si>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</si>
  <si>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</si>
  <si>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</si>
  <si>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</si>
  <si>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</si>
  <si>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</si>
  <si>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</si>
  <si>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</si>
  <si>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</si>
  <si>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</si>
  <si>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</si>
  <si>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</si>
  <si>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</si>
  <si>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</si>
  <si>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</si>
  <si>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</si>
  <si>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</si>
  <si>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</si>
  <si>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</si>
  <si>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</si>
  <si>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</si>
  <si>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</si>
  <si>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</si>
  <si>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</si>
  <si>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</si>
  <si>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</si>
  <si>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</si>
  <si>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</si>
  <si>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</si>
  <si>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</si>
  <si>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</si>
  <si>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</si>
  <si>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</si>
  <si>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</si>
  <si>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</si>
  <si>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</si>
  <si>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</si>
  <si>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</si>
  <si>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</si>
  <si>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</si>
  <si>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</si>
  <si>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</si>
  <si>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</si>
  <si>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</si>
  <si>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</si>
  <si>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</si>
  <si>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</si>
  <si>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</si>
  <si>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</si>
  <si>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</si>
  <si>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</si>
  <si>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</si>
  <si>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</si>
  <si>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</si>
  <si>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</si>
  <si>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</si>
  <si>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</si>
  <si>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</si>
  <si>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</si>
  <si>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</si>
  <si>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</si>
  <si>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</si>
  <si>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</si>
  <si>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</si>
  <si>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</si>
  <si>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</si>
  <si>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</si>
  <si>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</si>
  <si>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</si>
  <si>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</si>
  <si>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</si>
  <si>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</si>
  <si>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</si>
  <si>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</si>
  <si>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</si>
  <si>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</si>
  <si>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</si>
  <si>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</si>
  <si>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</si>
  <si>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</si>
  <si>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</si>
  <si>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</si>
  <si>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</si>
  <si>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</si>
  <si>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</si>
  <si>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</si>
  <si>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</si>
  <si>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</si>
  <si>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</si>
  <si>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</si>
  <si>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</si>
  <si>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</si>
  <si>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</si>
  <si>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</si>
  <si>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</si>
  <si>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</si>
  <si>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</si>
  <si>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</si>
  <si>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</si>
  <si>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</si>
  <si>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</si>
  <si>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</si>
  <si>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</si>
  <si>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</si>
  <si>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</si>
  <si>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</si>
  <si>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</si>
  <si>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</si>
  <si>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</si>
  <si>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</si>
  <si>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</si>
  <si>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</si>
  <si>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</si>
  <si>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</si>
  <si>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</si>
  <si>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</si>
  <si>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</si>
  <si>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</si>
  <si>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</si>
  <si>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</si>
  <si>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</si>
  <si>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</si>
  <si>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</si>
  <si>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</si>
  <si>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</si>
  <si>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</si>
  <si>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</si>
  <si>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</si>
  <si>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</si>
  <si>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</si>
  <si>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</si>
  <si>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</si>
  <si>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</si>
  <si>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</si>
  <si>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</si>
  <si>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</si>
  <si>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</si>
  <si>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</si>
  <si>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</si>
  <si>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</si>
  <si>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</si>
  <si>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</si>
  <si>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</si>
  <si>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</si>
  <si>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</si>
  <si>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</si>
  <si>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</si>
  <si>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</si>
  <si>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</si>
  <si>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</si>
  <si>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</si>
  <si>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</si>
  <si>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</si>
  <si>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</si>
  <si>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</si>
  <si>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</si>
  <si>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</si>
  <si>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</si>
  <si>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</si>
  <si>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</si>
  <si>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</si>
  <si>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</si>
  <si>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</si>
  <si>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</si>
  <si>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</si>
  <si>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</si>
  <si>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</si>
  <si>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</si>
  <si>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</si>
  <si>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</si>
  <si>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</si>
  <si>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</si>
  <si>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</si>
  <si>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</si>
  <si>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</si>
  <si>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</si>
  <si>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</si>
  <si>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</si>
  <si>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</si>
  <si>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</si>
  <si>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</si>
  <si>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</si>
  <si>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</si>
  <si>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</si>
  <si>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</si>
  <si>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</si>
  <si>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</si>
  <si>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</si>
  <si>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</si>
  <si>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</si>
  <si>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</si>
  <si>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</si>
  <si>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</si>
  <si>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</si>
  <si>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</si>
  <si>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</si>
  <si>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</si>
  <si>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</si>
  <si>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</si>
  <si>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</si>
  <si>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</si>
  <si>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</si>
  <si>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</si>
  <si>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</si>
  <si>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</si>
  <si>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</si>
  <si>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</si>
  <si>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</si>
  <si>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</si>
  <si>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</si>
  <si>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</si>
  <si>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</si>
  <si>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</si>
  <si>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</si>
  <si>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</si>
  <si>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</si>
  <si>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</si>
  <si>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</si>
  <si>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</si>
  <si>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</si>
  <si>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</si>
  <si>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</si>
  <si>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</si>
  <si>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</si>
  <si>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</si>
  <si>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</si>
  <si>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</si>
  <si>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</si>
  <si>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</si>
  <si>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</si>
  <si>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</si>
  <si>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</si>
  <si>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</si>
  <si>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</si>
  <si>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</si>
  <si>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</si>
  <si>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</si>
  <si>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</si>
  <si>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</si>
  <si>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</si>
  <si>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</si>
  <si>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</si>
  <si>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</si>
  <si>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</si>
  <si>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</si>
  <si>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</si>
  <si>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</si>
  <si>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</si>
  <si>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</si>
  <si>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</si>
  <si>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</si>
  <si>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</si>
  <si>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</si>
  <si>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</si>
  <si>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</si>
  <si>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</si>
  <si>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</si>
  <si>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</si>
  <si>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</si>
  <si>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</si>
  <si>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</si>
  <si>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</si>
  <si>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</si>
  <si>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</si>
  <si>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</si>
  <si>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</si>
  <si>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</si>
  <si>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</si>
  <si>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</si>
  <si>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</si>
  <si>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</si>
  <si>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</si>
  <si>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</si>
  <si>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</si>
  <si>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</si>
  <si>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</si>
  <si>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</si>
  <si>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</si>
  <si>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</si>
  <si>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</si>
  <si>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</si>
  <si>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</si>
  <si>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</si>
  <si>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</si>
  <si>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</si>
  <si>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</si>
  <si>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</si>
  <si>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</si>
  <si>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</si>
  <si>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</si>
  <si>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</si>
  <si>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</si>
  <si>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</si>
  <si>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</si>
  <si>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</si>
  <si>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</si>
  <si>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</si>
  <si>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</si>
  <si>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</si>
  <si>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</si>
  <si>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</si>
  <si>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</si>
  <si>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</si>
  <si>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</si>
  <si>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</si>
  <si>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</si>
  <si>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</si>
  <si>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</si>
  <si>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</si>
  <si>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</si>
  <si>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</si>
  <si>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</si>
  <si>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</si>
  <si>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</si>
  <si>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</si>
  <si>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</si>
  <si>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</si>
  <si>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</si>
  <si>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</si>
  <si>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</si>
  <si>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</si>
  <si>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</si>
  <si>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</si>
  <si>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</si>
  <si>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</si>
  <si>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</si>
  <si>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</si>
  <si>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</si>
  <si>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</si>
  <si>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</si>
  <si>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</si>
  <si>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</si>
  <si>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</si>
  <si>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</si>
  <si>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</si>
  <si>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</si>
  <si>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</si>
  <si>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</si>
  <si>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</si>
  <si>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</si>
  <si>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</si>
  <si>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</si>
  <si>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</si>
  <si>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</si>
  <si>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</si>
  <si>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</si>
  <si>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</si>
  <si>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</si>
  <si>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</si>
  <si>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</si>
  <si>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</si>
  <si>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</si>
  <si>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</si>
  <si>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</si>
  <si>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</si>
  <si>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</si>
  <si>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</si>
  <si>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</si>
  <si>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</si>
  <si>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</si>
  <si>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</si>
  <si>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</si>
  <si>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</si>
  <si>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</si>
  <si>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</si>
  <si>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</si>
  <si>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</si>
  <si>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</si>
  <si>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</si>
  <si>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</si>
  <si>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</si>
  <si>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</si>
  <si>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</si>
  <si>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</si>
  <si>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</si>
  <si>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</si>
  <si>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</si>
  <si>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</si>
  <si>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</si>
  <si>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</si>
  <si>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</si>
  <si>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</si>
  <si>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</si>
  <si>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</si>
  <si>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</si>
  <si>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</si>
  <si>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</si>
  <si>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</si>
  <si>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</si>
  <si>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</si>
  <si>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</si>
  <si>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</si>
  <si>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</si>
  <si>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</si>
  <si>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</si>
  <si>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</si>
  <si>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</si>
  <si>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</si>
  <si>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</si>
  <si>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</si>
  <si>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</si>
  <si>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</si>
  <si>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</si>
  <si>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</si>
  <si>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</si>
  <si>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</si>
  <si>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</si>
  <si>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</si>
  <si>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</si>
  <si>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</si>
  <si>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</si>
  <si>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</si>
  <si>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</si>
  <si>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</si>
  <si>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</si>
  <si>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</si>
  <si>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</si>
  <si>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</si>
  <si>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</si>
  <si>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</si>
  <si>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</si>
  <si>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</si>
  <si>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</si>
  <si>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</si>
  <si>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</si>
  <si>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</si>
  <si>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</si>
  <si>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</si>
  <si>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</si>
  <si>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</si>
  <si>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</si>
  <si>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</si>
  <si>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</si>
  <si>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</si>
  <si>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</si>
  <si>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</si>
  <si>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</si>
  <si>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</si>
  <si>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</si>
  <si>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</si>
  <si>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</si>
  <si>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</si>
  <si>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</si>
  <si>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</si>
  <si>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</si>
  <si>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</si>
  <si>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</si>
  <si>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</si>
  <si>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</si>
  <si>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</si>
  <si>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</si>
  <si>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</si>
  <si>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</si>
  <si>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</si>
  <si>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</si>
  <si>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</si>
  <si>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</si>
  <si>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</si>
  <si>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</si>
  <si>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</si>
  <si>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</si>
  <si>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</si>
  <si>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</si>
  <si>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</si>
  <si>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</si>
  <si>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</si>
  <si>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</si>
  <si>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</si>
  <si>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</si>
  <si>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</si>
  <si>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</si>
  <si>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</si>
  <si>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</si>
  <si>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</si>
  <si>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</si>
  <si>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</si>
  <si>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</si>
  <si>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</si>
  <si>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</si>
  <si>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</si>
  <si>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</si>
  <si>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</si>
  <si>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</si>
  <si>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</si>
  <si>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</si>
  <si>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</si>
  <si>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</si>
  <si>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</si>
  <si>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</si>
  <si>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</si>
  <si>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</si>
  <si>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</si>
  <si>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</si>
  <si>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</si>
  <si>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</si>
  <si>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</si>
  <si>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</si>
  <si>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</si>
  <si>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</si>
  <si>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</si>
  <si>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</si>
  <si>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</si>
  <si>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</si>
  <si>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</si>
  <si>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</si>
  <si>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</si>
  <si>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</si>
  <si>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</si>
  <si>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</si>
  <si>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</si>
  <si>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</si>
  <si>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</si>
  <si>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</si>
  <si>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</si>
  <si>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</si>
  <si>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</si>
  <si>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</si>
  <si>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</si>
  <si>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</si>
  <si>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</si>
  <si>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</si>
  <si>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</si>
  <si>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</si>
  <si>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</si>
  <si>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</si>
  <si>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</si>
  <si>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</si>
  <si>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</si>
  <si>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</si>
  <si>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</si>
  <si>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</si>
  <si>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</si>
  <si>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</si>
  <si>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</si>
  <si>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</si>
  <si>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</si>
  <si>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</si>
  <si>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</si>
  <si>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</si>
  <si>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</si>
  <si>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</si>
  <si>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</si>
  <si>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</si>
  <si>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</si>
  <si>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</si>
  <si>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</si>
  <si>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</si>
  <si>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</si>
  <si>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</si>
  <si>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</si>
  <si>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</si>
  <si>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</si>
  <si>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</si>
  <si>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</si>
  <si>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</si>
  <si>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</si>
  <si>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</si>
  <si>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</si>
  <si>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</si>
  <si>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</si>
  <si>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</si>
  <si>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</si>
  <si>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</si>
  <si>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</si>
  <si>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</si>
  <si>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</si>
  <si>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</si>
  <si>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</si>
  <si>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</si>
  <si>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</si>
  <si>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</si>
  <si>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</si>
  <si>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</si>
  <si>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</si>
  <si>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</si>
  <si>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</si>
  <si>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</si>
  <si>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</si>
  <si>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</si>
  <si>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</si>
  <si>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</si>
  <si>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</si>
  <si>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</si>
  <si>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</si>
  <si>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</si>
  <si>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</si>
  <si>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</si>
  <si>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</si>
  <si>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</si>
  <si>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</si>
  <si>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</si>
  <si>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</si>
  <si>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</si>
  <si>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</si>
  <si>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</si>
  <si>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</si>
  <si>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</si>
  <si>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</si>
  <si>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</si>
  <si>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</si>
  <si>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</si>
  <si>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</si>
  <si>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</si>
  <si>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</si>
  <si>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</si>
  <si>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</si>
  <si>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</si>
  <si>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</si>
  <si>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</si>
  <si>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</si>
  <si>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</si>
  <si>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</si>
  <si>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</si>
  <si>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</si>
  <si>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</si>
  <si>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</si>
  <si>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</si>
  <si>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</si>
  <si>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</si>
  <si>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</si>
  <si>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</si>
  <si>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</si>
  <si>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</si>
  <si>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</si>
  <si>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</si>
  <si>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</si>
  <si>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</si>
  <si>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</si>
  <si>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</si>
  <si>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</si>
  <si>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</si>
  <si>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</si>
  <si>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</si>
  <si>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</si>
  <si>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</si>
  <si>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</si>
  <si>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</si>
  <si>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</si>
  <si>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</si>
  <si>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</si>
  <si>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</si>
  <si>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</si>
  <si>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</si>
  <si>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</si>
  <si>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</si>
  <si>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</si>
  <si>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</si>
  <si>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</si>
  <si>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</si>
  <si>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</si>
  <si>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</si>
  <si>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</si>
  <si>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</si>
  <si>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</si>
  <si>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</si>
  <si>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</si>
  <si>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</si>
  <si>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</si>
  <si>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</si>
  <si>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</si>
  <si>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</si>
  <si>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</si>
  <si>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</si>
  <si>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</si>
  <si>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</si>
  <si>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</si>
  <si>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</si>
  <si>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</si>
  <si>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</si>
  <si>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</si>
  <si>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</si>
  <si>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</si>
  <si>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</si>
  <si>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</si>
  <si>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</si>
  <si>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</si>
  <si>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</si>
  <si>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</si>
  <si>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</si>
  <si>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</si>
  <si>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</si>
  <si>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</si>
  <si>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</si>
  <si>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</si>
  <si>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</si>
  <si>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</si>
  <si>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</si>
  <si>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</si>
  <si>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</si>
  <si>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</si>
  <si>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</si>
  <si>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</si>
  <si>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</si>
  <si>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</si>
  <si>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</si>
  <si>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</si>
  <si>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</si>
  <si>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</si>
  <si>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</si>
  <si>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</si>
  <si>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</si>
  <si>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</si>
  <si>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</si>
  <si>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</si>
  <si>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</si>
  <si>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</si>
  <si>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</si>
  <si>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</si>
  <si>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</si>
  <si>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</si>
  <si>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</si>
  <si>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</si>
  <si>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</si>
  <si>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</si>
  <si>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</si>
  <si>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</si>
  <si>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</si>
  <si>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</si>
  <si>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</si>
  <si>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</si>
  <si>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</si>
  <si>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</si>
  <si>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</si>
  <si>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</si>
  <si>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</si>
  <si>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</si>
  <si>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</si>
  <si>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</si>
  <si>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</si>
  <si>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</si>
  <si>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</si>
  <si>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</si>
  <si>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</si>
  <si>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</si>
  <si>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</si>
  <si>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</si>
  <si>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</si>
  <si>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</si>
  <si>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</si>
  <si>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</si>
  <si>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</si>
  <si>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</si>
  <si>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</si>
  <si>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</si>
  <si>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</si>
  <si>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</si>
  <si>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</si>
  <si>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</si>
  <si>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</si>
  <si>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</si>
  <si>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</si>
  <si>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</si>
  <si>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</si>
  <si>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</si>
  <si>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</si>
  <si>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</si>
  <si>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</si>
  <si>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</si>
  <si>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</si>
  <si>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</si>
  <si>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</si>
  <si>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</si>
  <si>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</si>
  <si>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</si>
  <si>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</si>
  <si>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</si>
  <si>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</si>
  <si>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</si>
  <si>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</si>
  <si>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</si>
  <si>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</si>
  <si>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</si>
  <si>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</si>
  <si>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</si>
  <si>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</si>
  <si>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</si>
  <si>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</si>
  <si>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</si>
  <si>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</si>
  <si>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</si>
  <si>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</si>
  <si>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</si>
  <si>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</si>
  <si>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</si>
  <si>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</si>
  <si>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</si>
  <si>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</si>
  <si>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</si>
  <si>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</si>
  <si>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</si>
  <si>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</si>
  <si>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</si>
  <si>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</si>
  <si>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</si>
  <si>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</si>
  <si>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</si>
  <si>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</si>
  <si>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</si>
  <si>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</si>
  <si>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</si>
  <si>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</si>
  <si>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</si>
  <si>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</si>
  <si>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</si>
  <si>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</si>
  <si>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</si>
  <si>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</si>
  <si>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</si>
  <si>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</si>
  <si>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</si>
  <si>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</si>
  <si>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</si>
  <si>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</si>
  <si>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</si>
  <si>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</si>
  <si>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</si>
  <si>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</si>
  <si>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</si>
  <si>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</si>
  <si>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</si>
  <si>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</si>
  <si>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</si>
  <si>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</si>
  <si>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</si>
  <si>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</si>
  <si>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</si>
  <si>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</si>
  <si>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</si>
  <si>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</si>
  <si>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</si>
  <si>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</si>
  <si>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</si>
  <si>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</si>
  <si>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</si>
  <si>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</si>
  <si>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</si>
  <si>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</si>
  <si>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</si>
  <si>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</si>
  <si>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</si>
  <si>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</si>
  <si>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</si>
  <si>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</si>
  <si>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</si>
  <si>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</si>
  <si>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</si>
  <si>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</si>
  <si>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</si>
  <si>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</si>
  <si>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</si>
  <si>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</si>
  <si>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</si>
  <si>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</si>
  <si>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</si>
  <si>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</si>
  <si>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</si>
  <si>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</si>
  <si>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</si>
  <si>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</si>
  <si>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</si>
  <si>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</si>
  <si>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</si>
  <si>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</si>
  <si>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</si>
  <si>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</si>
  <si>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</si>
  <si>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</si>
  <si>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</si>
  <si>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</si>
  <si>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</si>
  <si>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</si>
  <si>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</si>
  <si>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</si>
  <si>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</si>
  <si>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</si>
  <si>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</si>
  <si>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</si>
  <si>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</si>
  <si>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</si>
  <si>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</si>
  <si>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</si>
  <si>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</si>
  <si>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</si>
  <si>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</si>
  <si>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</si>
  <si>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</si>
  <si>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</si>
  <si>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</si>
  <si>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</si>
  <si>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</si>
  <si>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</si>
  <si>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</si>
  <si>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</si>
  <si>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</si>
  <si>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</si>
  <si>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</si>
  <si>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</si>
  <si>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</si>
  <si>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</si>
  <si>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</si>
  <si>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</si>
  <si>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</si>
  <si>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</si>
  <si>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</si>
  <si>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</si>
  <si>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</si>
  <si>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</si>
  <si>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</si>
  <si>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</si>
  <si>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</si>
  <si>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</si>
  <si>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</si>
  <si>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</si>
  <si>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</si>
  <si>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</si>
  <si>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</si>
  <si>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</si>
  <si>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</si>
  <si>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</si>
  <si>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</si>
  <si>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</si>
  <si>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</si>
  <si>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</si>
  <si>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</si>
  <si>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</si>
  <si>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</si>
  <si>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</si>
  <si>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</si>
  <si>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</si>
  <si>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</si>
  <si>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</si>
  <si>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</si>
  <si>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</si>
  <si>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</si>
  <si>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</si>
  <si>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</si>
  <si>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</si>
  <si>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</si>
  <si>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</si>
  <si>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</si>
  <si>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</si>
  <si>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</si>
  <si>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</si>
  <si>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</si>
  <si>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</si>
  <si>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</si>
  <si>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</si>
  <si>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</si>
  <si>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</si>
  <si>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</si>
  <si>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</si>
  <si>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</si>
  <si>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</si>
  <si>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</si>
  <si>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</si>
  <si>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</si>
  <si>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</si>
  <si>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</si>
  <si>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</si>
  <si>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</si>
  <si>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</si>
  <si>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</si>
  <si>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</si>
  <si>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</si>
  <si>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</si>
  <si>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</si>
  <si>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</si>
  <si>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</si>
  <si>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</si>
  <si>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</si>
  <si>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</si>
  <si>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</si>
  <si>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</si>
  <si>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</si>
  <si>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</si>
  <si>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</si>
  <si>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</si>
  <si>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</si>
  <si>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</si>
  <si>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</si>
  <si>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</si>
  <si>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</si>
  <si>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</si>
  <si>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</si>
  <si>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</si>
  <si>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</si>
  <si>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</si>
  <si>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</si>
  <si>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</si>
  <si>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</si>
  <si>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</si>
  <si>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</si>
  <si>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</si>
  <si>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</si>
  <si>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</si>
  <si>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</si>
  <si>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</si>
  <si>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</si>
  <si>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</si>
  <si>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</si>
  <si>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</si>
  <si>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</si>
  <si>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</si>
  <si>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</si>
  <si>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</si>
  <si>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</si>
  <si>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</si>
  <si>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</si>
  <si>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</si>
  <si>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</si>
  <si>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</si>
  <si>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</si>
  <si>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</si>
  <si>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</si>
  <si>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</si>
  <si>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</si>
  <si>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</si>
  <si>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</si>
  <si>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</si>
  <si>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</si>
  <si>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</si>
  <si>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</si>
  <si>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</si>
  <si>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</si>
  <si>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</si>
  <si>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</si>
  <si>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</si>
  <si>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</si>
  <si>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</si>
  <si>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</si>
  <si>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</si>
  <si>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</si>
  <si>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</si>
  <si>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</si>
  <si>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</si>
  <si>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</si>
  <si>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</si>
  <si>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</si>
  <si>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</si>
  <si>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</si>
  <si>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</si>
  <si>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</si>
  <si>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</si>
  <si>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</si>
  <si>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</si>
  <si>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</si>
  <si>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</si>
  <si>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</si>
  <si>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</si>
  <si>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</si>
  <si>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</si>
  <si>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</si>
  <si>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</si>
  <si>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</si>
  <si>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</si>
  <si>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</si>
  <si>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</si>
  <si>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</si>
  <si>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</si>
  <si>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</si>
  <si>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</si>
  <si>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</si>
  <si>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</si>
  <si>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</si>
  <si>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</si>
  <si>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</si>
  <si>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</si>
  <si>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</si>
  <si>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</si>
  <si>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</si>
  <si>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</si>
  <si>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</si>
  <si>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</si>
  <si>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</si>
  <si>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</si>
  <si>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</si>
  <si>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</si>
  <si>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</si>
  <si>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</si>
  <si>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</si>
  <si>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</si>
  <si>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</si>
  <si>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</si>
  <si>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</si>
  <si>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</si>
  <si>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</si>
  <si>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</si>
  <si>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</si>
  <si>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</si>
  <si>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</si>
  <si>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</si>
  <si>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</si>
  <si>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</si>
  <si>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</si>
  <si>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</si>
  <si>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</si>
  <si>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</si>
  <si>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</si>
  <si>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</si>
  <si>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</si>
  <si>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</si>
  <si>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</si>
  <si>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</si>
  <si>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</si>
  <si>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</si>
  <si>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</si>
  <si>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</si>
  <si>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</si>
  <si>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</si>
  <si>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</si>
  <si>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</si>
  <si>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</si>
  <si>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</si>
  <si>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</si>
  <si>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</si>
  <si>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</si>
  <si>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</si>
  <si>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</si>
  <si>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</si>
  <si>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</si>
  <si>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</si>
  <si>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</si>
  <si>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</si>
  <si>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</si>
  <si>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</si>
  <si>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</si>
  <si>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</si>
  <si>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</si>
  <si>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</si>
  <si>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</si>
  <si>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</si>
  <si>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</si>
  <si>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</si>
  <si>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</si>
  <si>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</si>
  <si>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</si>
  <si>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</si>
  <si>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</si>
  <si>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</si>
  <si>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</si>
  <si>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</si>
  <si>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</si>
  <si>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</si>
  <si>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</si>
  <si>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</si>
  <si>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</si>
  <si>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</si>
  <si>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</si>
  <si>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</si>
  <si>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</si>
  <si>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</si>
  <si>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</si>
  <si>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</si>
  <si>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</si>
  <si>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</si>
  <si>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</si>
  <si>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</si>
  <si>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</si>
  <si>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</si>
  <si>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</si>
  <si>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</si>
  <si>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</si>
  <si>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</si>
  <si>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</si>
  <si>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</si>
  <si>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</si>
  <si>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</si>
  <si>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</si>
  <si>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</si>
  <si>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</si>
  <si>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</si>
  <si>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</si>
  <si>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</si>
  <si>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</si>
  <si>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</si>
  <si>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</si>
  <si>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</si>
  <si>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</si>
  <si>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</si>
  <si>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</si>
  <si>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</si>
  <si>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</si>
  <si>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</si>
  <si>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</si>
  <si>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</si>
  <si>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</si>
  <si>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</si>
  <si>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</si>
  <si>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</si>
  <si>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</si>
  <si>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</si>
  <si>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</si>
  <si>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</si>
  <si>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</si>
  <si>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</si>
  <si>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</si>
  <si>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</si>
  <si>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</si>
  <si>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</si>
  <si>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</si>
  <si>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</si>
  <si>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</si>
  <si>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</si>
  <si>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</si>
  <si>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</si>
  <si>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</si>
  <si>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</si>
  <si>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</si>
  <si>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</si>
  <si>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</si>
  <si>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</si>
  <si>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</si>
  <si>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</si>
  <si>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</si>
  <si>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</si>
  <si>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</si>
  <si>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</si>
  <si>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</si>
  <si>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</si>
  <si>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</si>
  <si>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</si>
  <si>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</si>
  <si>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</si>
  <si>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</si>
  <si>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</si>
  <si>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</si>
  <si>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</si>
  <si>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</si>
  <si>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</si>
  <si>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</si>
  <si>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</si>
  <si>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</si>
  <si>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</si>
  <si>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</si>
  <si>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</si>
  <si>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</si>
  <si>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</si>
  <si>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</si>
  <si>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</si>
  <si>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</si>
  <si>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</si>
  <si>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</si>
  <si>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</si>
  <si>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</si>
  <si>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</si>
  <si>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</si>
  <si>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</si>
  <si>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</si>
  <si>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</si>
  <si>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</si>
  <si>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</si>
  <si>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</si>
  <si>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</si>
  <si>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</si>
  <si>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</si>
  <si>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</si>
  <si>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</si>
  <si>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</si>
  <si>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</si>
  <si>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</si>
  <si>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</si>
  <si>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</si>
  <si>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</si>
  <si>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</si>
  <si>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</si>
  <si>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</si>
  <si>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</si>
  <si>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</si>
  <si>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</si>
  <si>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</si>
  <si>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</si>
  <si>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</si>
  <si>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</si>
  <si>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</si>
  <si>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</si>
  <si>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</si>
  <si>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</si>
  <si>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</si>
  <si>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</si>
  <si>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</si>
  <si>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</si>
  <si>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</si>
  <si>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</si>
  <si>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</si>
  <si>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</si>
  <si>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</si>
  <si>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</si>
  <si>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</si>
  <si>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</si>
  <si>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</si>
  <si>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</si>
  <si>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</si>
  <si>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</si>
  <si>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</si>
  <si>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</si>
  <si>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</si>
  <si>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</si>
  <si>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</si>
  <si>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</si>
  <si>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</si>
  <si>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</si>
  <si>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</si>
  <si>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</si>
  <si>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</si>
  <si>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</si>
  <si>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</si>
  <si>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</si>
  <si>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</si>
  <si>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</si>
  <si>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</si>
  <si>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</si>
  <si>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</si>
  <si>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</si>
  <si>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</si>
  <si>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</si>
  <si>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</si>
  <si>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</si>
  <si>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</si>
  <si>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</si>
  <si>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</si>
  <si>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</si>
  <si>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</si>
  <si>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</si>
  <si>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</si>
  <si>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</si>
  <si>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</si>
  <si>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</si>
  <si>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</si>
  <si>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</si>
  <si>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</si>
  <si>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</si>
  <si>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</si>
  <si>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</si>
  <si>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</si>
  <si>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</si>
  <si>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</si>
  <si>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</si>
  <si>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</si>
  <si>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</si>
  <si>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</si>
  <si>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</si>
  <si>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</si>
  <si>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</si>
  <si>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</si>
  <si>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</si>
  <si>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</si>
  <si>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</si>
  <si>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</si>
  <si>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</si>
  <si>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</si>
  <si>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</si>
  <si>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</si>
  <si>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</si>
  <si>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</si>
  <si>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</si>
  <si>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</si>
  <si>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</si>
  <si>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</si>
  <si>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</si>
  <si>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</si>
  <si>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</si>
  <si>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</si>
  <si>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</si>
  <si>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</si>
  <si>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</si>
  <si>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</si>
  <si>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</si>
  <si>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</si>
  <si>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</si>
  <si>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</si>
  <si>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</si>
  <si>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</si>
  <si>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</si>
  <si>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</si>
  <si>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</si>
  <si>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</si>
  <si>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</si>
  <si>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</si>
  <si>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</si>
  <si>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</si>
  <si>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</si>
  <si>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</si>
  <si>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</si>
  <si>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</si>
  <si>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</si>
  <si>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</si>
  <si>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</si>
  <si>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</si>
  <si>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</si>
  <si>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</si>
  <si>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</si>
  <si>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</si>
  <si>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</si>
  <si>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</si>
  <si>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</si>
  <si>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</si>
  <si>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</si>
  <si>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</si>
  <si>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</si>
  <si>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</si>
  <si>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</si>
  <si>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</si>
  <si>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</si>
  <si>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</si>
  <si>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</si>
  <si>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</si>
  <si>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</si>
  <si>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</si>
  <si>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</si>
  <si>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</si>
  <si>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</si>
  <si>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</si>
  <si>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</si>
  <si>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</si>
  <si>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</si>
  <si>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</si>
  <si>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</si>
  <si>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</si>
  <si>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</si>
  <si>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</si>
  <si>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</si>
  <si>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</si>
  <si>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</si>
  <si>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</si>
  <si>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</si>
  <si>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</si>
  <si>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</si>
  <si>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</si>
  <si>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</si>
  <si>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</si>
  <si>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</si>
  <si>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</si>
  <si>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</si>
  <si>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</si>
  <si>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</si>
  <si>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</si>
  <si>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</si>
  <si>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</si>
  <si>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</si>
  <si>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</si>
  <si>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</si>
  <si>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</si>
  <si>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</si>
  <si>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</si>
  <si>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</si>
  <si>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</si>
  <si>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</si>
  <si>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</si>
  <si>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</si>
  <si>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</si>
  <si>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</si>
  <si>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</si>
  <si>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</si>
  <si>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</si>
  <si>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</si>
  <si>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</si>
  <si>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</si>
  <si>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</si>
  <si>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</si>
  <si>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</si>
  <si>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</si>
  <si>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</si>
  <si>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</si>
  <si>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</si>
  <si>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</si>
  <si>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</si>
  <si>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</si>
  <si>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</si>
  <si>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</si>
  <si>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</si>
  <si>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</si>
  <si>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</si>
  <si>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</si>
  <si>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</si>
  <si>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</si>
  <si>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</si>
  <si>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</si>
  <si>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</si>
  <si>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</si>
  <si>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</si>
  <si>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</si>
  <si>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</si>
  <si>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</si>
  <si>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</si>
  <si>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</si>
  <si>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</si>
  <si>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</si>
  <si>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</si>
  <si>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</si>
  <si>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</si>
  <si>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</si>
  <si>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</si>
  <si>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</si>
  <si>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</si>
  <si>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</si>
  <si>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</si>
  <si>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</si>
  <si>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</si>
  <si>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</si>
  <si>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</si>
  <si>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</si>
  <si>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</si>
  <si>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</si>
  <si>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</si>
  <si>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</si>
  <si>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</si>
  <si>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</si>
  <si>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</si>
  <si>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</si>
  <si>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</si>
  <si>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</si>
  <si>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</si>
  <si>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</si>
  <si>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</si>
  <si>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</si>
  <si>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</si>
  <si>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</si>
  <si>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</si>
  <si>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</si>
  <si>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</si>
  <si>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</si>
  <si>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</si>
  <si>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</si>
  <si>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</si>
  <si>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</si>
  <si>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</si>
  <si>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</si>
  <si>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</si>
  <si>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</si>
  <si>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</si>
  <si>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</si>
  <si>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</si>
  <si>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</si>
  <si>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</si>
  <si>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</si>
  <si>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</si>
  <si>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</si>
  <si>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</si>
  <si>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</si>
  <si>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</si>
  <si>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</si>
  <si>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</si>
  <si>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</si>
  <si>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</si>
  <si>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</si>
  <si>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</si>
  <si>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</si>
  <si>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</si>
  <si>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</si>
  <si>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</si>
  <si>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</si>
  <si>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</si>
  <si>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</si>
  <si>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</si>
  <si>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</si>
  <si>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</si>
  <si>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</si>
  <si>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</si>
  <si>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</si>
  <si>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</si>
  <si>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</si>
  <si>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</si>
  <si>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</si>
  <si>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</si>
  <si>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</si>
  <si>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</si>
  <si>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</si>
  <si>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</si>
  <si>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</si>
  <si>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</si>
  <si>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</si>
  <si>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</si>
  <si>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</si>
  <si>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</si>
  <si>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</si>
  <si>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</si>
  <si>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</si>
  <si>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</si>
  <si>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</si>
  <si>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</si>
  <si>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</si>
  <si>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</si>
  <si>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</si>
  <si>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</si>
  <si>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</si>
  <si>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</si>
  <si>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</si>
  <si>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</si>
  <si>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</si>
  <si>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</si>
  <si>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</si>
  <si>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</si>
  <si>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</si>
  <si>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</si>
  <si>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</si>
  <si>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</si>
  <si>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</si>
  <si>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</si>
  <si>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</si>
  <si>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</si>
  <si>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</si>
  <si>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</si>
  <si>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</si>
  <si>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</si>
  <si>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</si>
  <si>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</si>
  <si>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</si>
  <si>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</si>
  <si>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</si>
  <si>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</si>
  <si>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</si>
  <si>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</si>
  <si>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</si>
  <si>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</si>
  <si>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</si>
  <si>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</si>
  <si>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</si>
  <si>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</si>
  <si>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</si>
  <si>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</si>
  <si>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</si>
  <si>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</si>
  <si>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</si>
  <si>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</si>
  <si>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</si>
  <si>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</si>
  <si>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</si>
  <si>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</si>
  <si>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</si>
  <si>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</si>
  <si>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</si>
  <si>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</si>
  <si>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</si>
  <si>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</si>
  <si>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</si>
  <si>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</si>
  <si>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</si>
  <si>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</si>
  <si>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</si>
  <si>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</si>
  <si>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</si>
  <si>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</si>
  <si>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</si>
  <si>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</si>
  <si>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</si>
  <si>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</si>
  <si>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</si>
  <si>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</si>
  <si>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</si>
  <si>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</si>
  <si>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</si>
  <si>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</si>
  <si>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</si>
  <si>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</si>
  <si>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</si>
  <si>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</si>
  <si>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</si>
  <si>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</si>
  <si>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</si>
  <si>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</si>
  <si>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</si>
  <si>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</si>
  <si>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</si>
  <si>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</si>
  <si>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</si>
  <si>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</si>
  <si>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</si>
  <si>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</si>
  <si>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</si>
  <si>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</si>
  <si>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</si>
  <si>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</si>
  <si>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</si>
  <si>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</si>
  <si>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</si>
  <si>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</si>
  <si>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</si>
  <si>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</si>
  <si>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</si>
  <si>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</si>
  <si>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</si>
  <si>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</si>
  <si>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</si>
  <si>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</si>
  <si>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</si>
  <si>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</si>
  <si>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</si>
  <si>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</si>
  <si>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</si>
  <si>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</si>
  <si>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</si>
  <si>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</si>
  <si>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</si>
  <si>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</si>
  <si>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</si>
  <si>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</si>
  <si>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</si>
  <si>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</si>
  <si>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</si>
  <si>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</si>
  <si>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</si>
  <si>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</si>
  <si>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</si>
  <si>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</si>
  <si>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</si>
  <si>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</si>
  <si>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</si>
  <si>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</si>
  <si>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</si>
  <si>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</si>
  <si>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</si>
  <si>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</si>
  <si>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</si>
  <si>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</si>
  <si>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</si>
  <si>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</si>
  <si>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</si>
  <si>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</si>
  <si>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</si>
  <si>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</si>
  <si>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</si>
  <si>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</si>
  <si>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</si>
  <si>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</si>
  <si>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</si>
  <si>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</si>
  <si>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</si>
  <si>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</si>
  <si>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</si>
  <si>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</si>
  <si>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</si>
  <si>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</si>
  <si>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</si>
  <si>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</si>
  <si>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</si>
  <si>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</si>
  <si>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</si>
  <si>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</si>
  <si>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</si>
  <si>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</si>
  <si>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</si>
  <si>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</si>
  <si>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</si>
  <si>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</si>
  <si>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</si>
  <si>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</si>
  <si>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</si>
  <si>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</si>
  <si>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</si>
  <si>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</si>
  <si>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</si>
  <si>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</si>
  <si>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</si>
  <si>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</si>
  <si>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</si>
  <si>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</si>
  <si>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</si>
  <si>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</si>
  <si>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</si>
  <si>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</si>
  <si>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</si>
  <si>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</si>
  <si>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</si>
  <si>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</si>
  <si>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</si>
  <si>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</si>
  <si>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</si>
  <si>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</si>
  <si>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</si>
  <si>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</si>
  <si>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</si>
  <si>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</si>
  <si>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</si>
  <si>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</si>
  <si>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</si>
  <si>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</si>
  <si>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</si>
  <si>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</si>
  <si>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</si>
  <si>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</si>
  <si>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</si>
  <si>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</si>
  <si>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</si>
  <si>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</si>
  <si>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</si>
  <si>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</si>
  <si>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</si>
  <si>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</si>
  <si>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</si>
  <si>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</si>
  <si>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</si>
  <si>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</si>
  <si>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</si>
  <si>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</si>
  <si>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</si>
  <si>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</si>
  <si>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</si>
  <si>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</si>
  <si>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</si>
  <si>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</si>
  <si>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</si>
  <si>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</si>
  <si>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</si>
  <si>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</si>
  <si>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</si>
  <si>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</si>
  <si>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</si>
  <si>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</si>
  <si>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</si>
  <si>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</si>
  <si>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</si>
  <si>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</si>
  <si>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</si>
  <si>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</si>
  <si>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</si>
  <si>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</si>
  <si>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</si>
  <si>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</si>
  <si>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</si>
  <si>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</si>
  <si>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</si>
  <si>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</si>
  <si>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</si>
  <si>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</si>
  <si>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</si>
  <si>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</si>
  <si>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</si>
  <si>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</si>
  <si>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</si>
  <si>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</si>
  <si>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</si>
  <si>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</si>
  <si>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</si>
  <si>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</si>
  <si>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</si>
  <si>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</si>
  <si>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</si>
  <si>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</si>
  <si>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</si>
  <si>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</si>
  <si>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</si>
  <si>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</si>
  <si>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</si>
  <si>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</si>
  <si>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</si>
  <si>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</si>
  <si>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</si>
  <si>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</si>
  <si>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</si>
  <si>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</si>
  <si>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</si>
  <si>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</si>
  <si>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</si>
  <si>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</si>
  <si>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</si>
  <si>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</si>
  <si>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</si>
  <si>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</si>
  <si>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</si>
  <si>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</si>
  <si>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</si>
  <si>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</si>
  <si>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</si>
  <si>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</si>
  <si>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</si>
  <si>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</si>
  <si>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</si>
  <si>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</si>
  <si>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</si>
  <si>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</si>
  <si>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</si>
  <si>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</si>
  <si>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</si>
  <si>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</si>
  <si>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</si>
  <si>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</si>
  <si>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</si>
  <si>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</si>
  <si>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</si>
  <si>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</si>
  <si>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</si>
  <si>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</si>
  <si>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</si>
  <si>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</si>
  <si>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</si>
  <si>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</si>
  <si>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</si>
  <si>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</si>
  <si>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</si>
  <si>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</si>
  <si>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</si>
  <si>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</si>
  <si>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</si>
  <si>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</si>
  <si>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</si>
  <si>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</si>
  <si>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</si>
  <si>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</si>
  <si>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</si>
  <si>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</si>
  <si>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</si>
  <si>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</si>
  <si>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</si>
  <si>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</si>
  <si>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</si>
  <si>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</si>
  <si>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</si>
  <si>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</si>
  <si>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</si>
  <si>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</si>
  <si>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</si>
  <si>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</si>
  <si>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</si>
  <si>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</si>
  <si>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</si>
  <si>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</si>
  <si>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</si>
  <si>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</si>
  <si>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</si>
  <si>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</si>
  <si>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</si>
  <si>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</si>
  <si>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</si>
  <si>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</si>
  <si>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</si>
  <si>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</si>
  <si>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</si>
  <si>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</si>
  <si>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</si>
  <si>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</si>
  <si>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</si>
  <si>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</si>
  <si>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</si>
  <si>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</si>
  <si>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</si>
  <si>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</si>
  <si>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</si>
  <si>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</si>
  <si>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</si>
  <si>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</si>
  <si>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</si>
  <si>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</si>
  <si>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</si>
  <si>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</si>
  <si>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</si>
  <si>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</si>
  <si>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</si>
  <si>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</si>
  <si>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</si>
  <si>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</si>
  <si>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</si>
  <si>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</si>
  <si>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</si>
  <si>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</si>
  <si>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</si>
  <si>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</si>
  <si>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</si>
  <si>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</si>
  <si>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</si>
  <si>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</si>
  <si>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</si>
  <si>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</si>
  <si>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</si>
  <si>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</si>
  <si>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</si>
  <si>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</si>
  <si>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</si>
  <si>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</si>
  <si>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</si>
  <si>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</si>
  <si>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</si>
  <si>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</si>
  <si>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</si>
  <si>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</si>
  <si>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</si>
  <si>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</si>
  <si>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</si>
  <si>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</si>
  <si>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</si>
  <si>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</si>
  <si>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</si>
  <si>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</si>
  <si>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</si>
  <si>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</si>
  <si>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</si>
  <si>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</si>
  <si>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</si>
  <si>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</si>
  <si>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</si>
  <si>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</si>
  <si>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</si>
  <si>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</si>
  <si>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</si>
  <si>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</si>
  <si>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</si>
  <si>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</si>
  <si>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</si>
  <si>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</si>
  <si>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</si>
  <si>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</si>
  <si>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</si>
  <si>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</si>
  <si>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</si>
  <si>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</si>
  <si>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</si>
  <si>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</si>
  <si>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</si>
  <si>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</si>
  <si>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</si>
  <si>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</si>
  <si>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</si>
  <si>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</si>
  <si>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</si>
  <si>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</si>
  <si>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</si>
  <si>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</si>
  <si>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</si>
  <si>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</si>
  <si>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</si>
  <si>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</si>
  <si>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</si>
  <si>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</si>
  <si>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</si>
  <si>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</si>
  <si>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</si>
  <si>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</si>
  <si>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</si>
  <si>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</si>
  <si>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</si>
  <si>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</si>
  <si>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</si>
  <si>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</si>
  <si>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</si>
  <si>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</si>
  <si>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</si>
  <si>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</si>
  <si>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</si>
  <si>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</si>
  <si>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</si>
  <si>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</si>
  <si>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</si>
  <si>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</si>
  <si>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</si>
  <si>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</si>
  <si>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</si>
  <si>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</si>
  <si>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</si>
  <si>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</si>
  <si>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</si>
  <si>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</si>
  <si>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</si>
  <si>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</si>
  <si>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</si>
  <si>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</si>
  <si>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</si>
  <si>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</si>
  <si>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</si>
  <si>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</si>
  <si>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</si>
  <si>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</si>
  <si>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</si>
  <si>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</si>
  <si>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</si>
  <si>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</si>
  <si>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</si>
  <si>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</si>
  <si>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</si>
  <si>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</si>
  <si>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</si>
  <si>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</si>
  <si>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</si>
  <si>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</si>
  <si>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</si>
  <si>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</si>
  <si>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</si>
  <si>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</si>
  <si>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</si>
  <si>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</si>
  <si>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</si>
  <si>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</si>
  <si>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</si>
  <si>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</si>
  <si>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</si>
  <si>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</si>
  <si>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</si>
  <si>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</si>
  <si>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</si>
  <si>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</si>
  <si>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</si>
  <si>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</si>
  <si>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</si>
  <si>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</si>
  <si>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</si>
  <si>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</si>
  <si>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</si>
  <si>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</si>
  <si>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</si>
  <si>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</si>
  <si>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</si>
  <si>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</si>
  <si>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</si>
  <si>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</si>
  <si>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</si>
  <si>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</si>
  <si>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</si>
  <si>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</si>
  <si>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</si>
  <si>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</si>
  <si>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</si>
  <si>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</si>
  <si>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</si>
  <si>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</si>
  <si>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</si>
  <si>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</si>
  <si>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</si>
  <si>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</si>
  <si>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</si>
  <si>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</si>
  <si>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</si>
  <si>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</si>
  <si>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</si>
  <si>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</si>
  <si>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</si>
  <si>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</si>
  <si>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</si>
  <si>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</si>
  <si>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</si>
  <si>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</si>
  <si>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</si>
  <si>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</si>
  <si>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</si>
  <si>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</si>
  <si>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</si>
  <si>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</si>
  <si>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</si>
  <si>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</si>
  <si>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</si>
  <si>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</si>
  <si>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</si>
  <si>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</si>
  <si>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</si>
  <si>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</si>
  <si>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</si>
  <si>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</si>
  <si>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</si>
  <si>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</si>
  <si>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</si>
  <si>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</si>
  <si>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</si>
  <si>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</si>
  <si>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</si>
  <si>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</si>
  <si>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</si>
  <si>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</si>
  <si>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</si>
  <si>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</si>
  <si>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</si>
  <si>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</si>
  <si>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</si>
  <si>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</si>
  <si>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</si>
  <si>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</si>
  <si>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</si>
  <si>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</si>
  <si>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</si>
  <si>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</si>
  <si>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</si>
  <si>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</si>
  <si>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</si>
  <si>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</si>
  <si>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</si>
  <si>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</si>
  <si>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</si>
  <si>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</si>
  <si>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</si>
  <si>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</si>
  <si>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</si>
  <si>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</si>
  <si>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</si>
  <si>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</si>
  <si>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</si>
  <si>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</si>
  <si>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</si>
  <si>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</si>
  <si>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</si>
  <si>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</si>
  <si>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</si>
  <si>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</si>
  <si>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</si>
  <si>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</si>
  <si>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</si>
  <si>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</si>
  <si>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</si>
  <si>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</si>
  <si>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</si>
  <si>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</si>
  <si>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</si>
  <si>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</si>
  <si>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</si>
  <si>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</si>
  <si>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</si>
  <si>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</si>
  <si>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</si>
  <si>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</si>
  <si>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</si>
  <si>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</si>
  <si>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</si>
  <si>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</si>
  <si>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</si>
  <si>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</si>
  <si>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</si>
  <si>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</si>
  <si>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</si>
  <si>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</si>
  <si>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</si>
  <si>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</si>
  <si>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</si>
  <si>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</si>
  <si>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</si>
  <si>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</si>
  <si>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</si>
  <si>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</si>
  <si>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</si>
  <si>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</si>
  <si>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</si>
  <si>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</si>
  <si>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</si>
  <si>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</si>
  <si>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</si>
  <si>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</si>
  <si>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</si>
  <si>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</si>
  <si>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</si>
  <si>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</si>
  <si>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</si>
  <si>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</si>
  <si>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</si>
  <si>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</si>
  <si>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</si>
  <si>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</si>
  <si>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</si>
  <si>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</si>
  <si>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</si>
  <si>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</si>
  <si>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</si>
  <si>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</si>
  <si>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</si>
  <si>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</si>
  <si>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</si>
  <si>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</si>
  <si>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</si>
  <si>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</si>
  <si>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</si>
  <si>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</si>
  <si>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</si>
  <si>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</si>
  <si>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</si>
  <si>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</si>
  <si>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</si>
  <si>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</si>
  <si>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</si>
  <si>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</si>
  <si>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</si>
  <si>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</si>
  <si>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</si>
  <si>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</si>
  <si>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</si>
  <si>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</si>
  <si>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</si>
  <si>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</si>
  <si>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</si>
  <si>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</si>
  <si>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</si>
  <si>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</si>
  <si>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</si>
  <si>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</si>
  <si>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</si>
  <si>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</si>
  <si>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</si>
  <si>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</si>
  <si>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</si>
  <si>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</si>
  <si>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</si>
  <si>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</si>
  <si>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</si>
  <si>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</si>
  <si>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</si>
  <si>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</si>
  <si>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</si>
  <si>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</si>
  <si>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</si>
  <si>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</si>
  <si>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</si>
  <si>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</si>
  <si>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</si>
  <si>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</si>
  <si>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</si>
  <si>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</si>
  <si>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</si>
  <si>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</si>
  <si>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</si>
  <si>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</si>
  <si>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</si>
  <si>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</si>
  <si>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</si>
  <si>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</si>
  <si>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</si>
  <si>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</si>
  <si>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</si>
  <si>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</si>
  <si>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</si>
  <si>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</si>
  <si>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</si>
  <si>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</si>
  <si>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</si>
  <si>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</si>
  <si>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</si>
  <si>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</si>
  <si>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</si>
  <si>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</si>
  <si>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</si>
  <si>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</si>
  <si>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</si>
  <si>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</si>
  <si>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</si>
  <si>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</si>
  <si>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</si>
  <si>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</si>
  <si>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</si>
  <si>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</si>
  <si>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</si>
  <si>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</si>
  <si>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</si>
  <si>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</si>
  <si>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</si>
  <si>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</si>
  <si>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</si>
  <si>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</si>
  <si>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</si>
  <si>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</si>
  <si>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</si>
  <si>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</si>
  <si>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</si>
  <si>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</si>
  <si>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</si>
  <si>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</si>
  <si>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</si>
  <si>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</si>
  <si>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</si>
  <si>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</si>
  <si>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</si>
  <si>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</si>
  <si>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</si>
  <si>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</si>
  <si>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</si>
  <si>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</si>
  <si>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</si>
  <si>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</si>
  <si>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</si>
  <si>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</si>
  <si>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</si>
  <si>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</si>
  <si>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</si>
  <si>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</si>
  <si>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</si>
  <si>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</si>
  <si>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</si>
  <si>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</si>
  <si>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</si>
  <si>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</si>
  <si>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</si>
  <si>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</si>
  <si>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</si>
  <si>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</si>
  <si>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</si>
  <si>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</si>
  <si>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</si>
  <si>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</si>
  <si>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</si>
  <si>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</si>
  <si>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</si>
  <si>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</si>
  <si>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</si>
  <si>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</si>
  <si>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</si>
  <si>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</si>
  <si>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</si>
  <si>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</si>
  <si>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</si>
  <si>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</si>
  <si>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</si>
  <si>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</si>
  <si>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</si>
  <si>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</si>
  <si>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</si>
  <si>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</si>
  <si>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</si>
  <si>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</si>
  <si>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</si>
  <si>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</si>
  <si>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</si>
  <si>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</si>
  <si>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</si>
  <si>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</si>
  <si>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</si>
  <si>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</si>
  <si>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</si>
  <si>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</si>
  <si>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</si>
  <si>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</si>
  <si>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</si>
  <si>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</si>
  <si>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</si>
  <si>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</si>
  <si>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</si>
  <si>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</si>
  <si>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</si>
  <si>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</si>
  <si>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</si>
  <si>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</si>
  <si>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</si>
  <si>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</si>
  <si>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</si>
  <si>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</si>
  <si>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</si>
  <si>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</si>
  <si>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</si>
  <si>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</si>
  <si>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</si>
  <si>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</si>
  <si>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</si>
  <si>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</si>
  <si>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</si>
  <si>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</si>
  <si>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</si>
  <si>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</si>
  <si>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</si>
  <si>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</si>
  <si>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</si>
  <si>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</si>
  <si>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</si>
  <si>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</si>
  <si>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</si>
  <si>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</si>
  <si>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</si>
  <si>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</si>
  <si>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</si>
  <si>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</si>
  <si>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</si>
  <si>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</si>
  <si>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</si>
  <si>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</si>
  <si>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</si>
  <si>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</si>
  <si>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</si>
  <si>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</si>
  <si>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</si>
  <si>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</si>
  <si>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</si>
  <si>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</si>
  <si>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</si>
  <si>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</si>
  <si>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</si>
  <si>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</si>
  <si>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</si>
  <si>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</si>
  <si>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</si>
  <si>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</si>
  <si>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</si>
  <si>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</si>
  <si>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</si>
  <si>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</si>
  <si>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</si>
  <si>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</si>
  <si>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</si>
  <si>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</si>
  <si>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</si>
  <si>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</si>
  <si>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</si>
  <si>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</si>
  <si>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</si>
  <si>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</si>
  <si>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</si>
  <si>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</si>
  <si>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</si>
  <si>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</si>
  <si>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</si>
  <si>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</si>
  <si>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</si>
  <si>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</si>
  <si>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</si>
  <si>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</si>
  <si>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</si>
  <si>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</si>
  <si>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</si>
  <si>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</si>
  <si>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</si>
  <si>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</si>
  <si>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</si>
  <si>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</si>
  <si>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</si>
  <si>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</si>
  <si>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</si>
  <si>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</si>
  <si>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</si>
  <si>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</si>
  <si>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</si>
  <si>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</si>
  <si>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</si>
  <si>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</si>
  <si>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</si>
  <si>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</si>
  <si>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</si>
  <si>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</si>
  <si>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</si>
  <si>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</si>
  <si>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</si>
  <si>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</si>
  <si>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</si>
  <si>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</si>
  <si>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</si>
  <si>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</si>
  <si>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</si>
  <si>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</si>
  <si>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</si>
  <si>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</si>
  <si>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</si>
  <si>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</si>
  <si>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</si>
  <si>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</si>
  <si>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</si>
  <si>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</si>
  <si>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</si>
  <si>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</si>
  <si>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</si>
  <si>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</si>
  <si>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</si>
  <si>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</si>
  <si>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</si>
  <si>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</si>
  <si>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</si>
  <si>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</si>
  <si>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</si>
  <si>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</si>
  <si>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</si>
  <si>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</si>
  <si>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</si>
  <si>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</si>
  <si>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</si>
  <si>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</si>
  <si>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</si>
  <si>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</si>
  <si>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</si>
  <si>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</si>
  <si>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</si>
  <si>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</si>
  <si>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</si>
  <si>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</si>
  <si>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</si>
  <si>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</si>
  <si>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</si>
  <si>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</si>
  <si>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</si>
  <si>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</si>
  <si>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</si>
  <si>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</si>
  <si>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</si>
  <si>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</si>
  <si>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</si>
  <si>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</si>
  <si>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</si>
  <si>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</si>
  <si>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</si>
  <si>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</si>
  <si>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</si>
  <si>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</si>
  <si>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</si>
  <si>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</si>
  <si>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</si>
  <si>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</si>
  <si>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</si>
  <si>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</si>
  <si>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</si>
  <si>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</si>
  <si>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</si>
  <si>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</si>
  <si>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</si>
  <si>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</si>
  <si>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</si>
  <si>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</si>
  <si>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</si>
  <si>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</si>
  <si>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</si>
  <si>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</si>
  <si>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</si>
  <si>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</si>
  <si>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</si>
  <si>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</si>
  <si>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</si>
  <si>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</si>
  <si>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</si>
  <si>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</si>
  <si>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</si>
  <si>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</si>
  <si>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</si>
  <si>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</si>
  <si>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</si>
  <si>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</si>
  <si>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</si>
  <si>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</si>
  <si>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</si>
  <si>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</si>
  <si>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</si>
  <si>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</si>
  <si>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</si>
  <si>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</si>
  <si>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</si>
  <si>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</si>
  <si>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</si>
  <si>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</si>
  <si>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</si>
  <si>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</si>
  <si>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</si>
  <si>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</si>
  <si>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</si>
  <si>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</si>
  <si>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</si>
  <si>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</si>
  <si>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</si>
  <si>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</si>
  <si>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</si>
  <si>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</si>
  <si>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</si>
  <si>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</si>
  <si>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</si>
  <si>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</si>
  <si>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</si>
  <si>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</si>
  <si>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</si>
  <si>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</si>
  <si>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</si>
  <si>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</si>
  <si>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</si>
  <si>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</si>
  <si>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</si>
  <si>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</si>
  <si>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</si>
  <si>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</si>
  <si>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</si>
  <si>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</si>
  <si>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</si>
  <si>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</si>
  <si>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</si>
  <si>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</si>
  <si>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</si>
  <si>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</si>
  <si>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</si>
  <si>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</si>
  <si>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</si>
  <si>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</si>
  <si>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</si>
  <si>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</si>
  <si>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</si>
  <si>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</si>
  <si>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</si>
  <si>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</si>
  <si>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</si>
  <si>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</si>
  <si>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</si>
  <si>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</si>
  <si>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</si>
  <si>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</si>
  <si>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</si>
  <si>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</si>
  <si>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</si>
  <si>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</si>
  <si>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</si>
  <si>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</si>
  <si>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</si>
  <si>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</si>
  <si>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</si>
  <si>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</si>
  <si>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</si>
  <si>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</si>
  <si>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</si>
  <si>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</si>
  <si>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</si>
  <si>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</si>
  <si>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</si>
  <si>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</si>
  <si>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</si>
  <si>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</si>
  <si>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</si>
  <si>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</si>
  <si>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</si>
  <si>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</si>
  <si>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</si>
  <si>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</si>
  <si>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</si>
  <si>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</si>
  <si>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</si>
  <si>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</si>
  <si>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</si>
  <si>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</si>
  <si>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</si>
  <si>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</si>
  <si>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</si>
  <si>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</si>
  <si>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</si>
  <si>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</si>
  <si>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</si>
  <si>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</si>
  <si>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</si>
  <si>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</si>
  <si>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</si>
  <si>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</si>
  <si>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</si>
  <si>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</si>
  <si>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</si>
  <si>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</si>
  <si>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</si>
  <si>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</si>
  <si>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</si>
  <si>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</si>
  <si>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</si>
  <si>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</si>
  <si>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</si>
  <si>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</si>
  <si>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</si>
  <si>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</si>
  <si>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</si>
  <si>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</si>
  <si>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</si>
  <si>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</si>
  <si>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</si>
  <si>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</si>
  <si>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</si>
  <si>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</si>
  <si>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</si>
  <si>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</si>
  <si>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</si>
  <si>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</si>
  <si>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</si>
  <si>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</si>
  <si>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</si>
  <si>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</si>
  <si>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</si>
  <si>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</si>
  <si>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</si>
  <si>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</si>
  <si>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</si>
  <si>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</si>
  <si>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</si>
  <si>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</si>
  <si>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</si>
  <si>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</si>
  <si>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</si>
  <si>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</si>
  <si>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</si>
  <si>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</si>
  <si>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</si>
  <si>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</si>
  <si>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</si>
  <si>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</si>
  <si>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</si>
  <si>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</si>
  <si>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</si>
  <si>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</si>
  <si>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</si>
  <si>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</si>
  <si>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</si>
  <si>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</si>
  <si>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</si>
  <si>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</si>
  <si>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</si>
  <si>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</si>
  <si>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</si>
  <si>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</si>
  <si>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</si>
  <si>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</si>
  <si>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</si>
  <si>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</si>
  <si>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</si>
  <si>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</si>
  <si>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</si>
  <si>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</si>
  <si>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</si>
  <si>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</si>
  <si>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</si>
  <si>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</si>
  <si>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</si>
  <si>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</si>
  <si>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</si>
  <si>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</si>
  <si>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</si>
  <si>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</si>
  <si>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</si>
  <si>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</si>
  <si>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</si>
  <si>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</si>
  <si>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</si>
  <si>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</si>
  <si>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</si>
  <si>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</si>
  <si>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</si>
  <si>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</si>
  <si>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</si>
  <si>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</si>
  <si>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</si>
  <si>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</si>
  <si>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</si>
  <si>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</si>
  <si>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</si>
  <si>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</si>
  <si>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</si>
  <si>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</si>
  <si>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</si>
  <si>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</si>
  <si>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</si>
  <si>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</si>
  <si>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</si>
  <si>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</si>
  <si>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</si>
  <si>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</si>
  <si>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</si>
  <si>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</si>
  <si>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</si>
  <si>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</si>
  <si>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</si>
  <si>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</si>
  <si>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</si>
  <si>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</si>
  <si>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</si>
  <si>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</si>
  <si>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</si>
  <si>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</si>
  <si>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</si>
  <si>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</si>
  <si>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</si>
  <si>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</si>
  <si>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</si>
  <si>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</si>
  <si>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</si>
  <si>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</si>
  <si>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</si>
  <si>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</si>
  <si>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</si>
  <si>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</si>
  <si>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</si>
  <si>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</si>
  <si>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</si>
  <si>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</si>
  <si>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</si>
  <si>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</si>
  <si>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</si>
  <si>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</si>
  <si>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</si>
  <si>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</si>
  <si>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</si>
  <si>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</si>
  <si>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</si>
  <si>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</si>
  <si>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</si>
  <si>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</si>
  <si>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</si>
  <si>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</si>
  <si>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</si>
  <si>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</si>
  <si>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</si>
  <si>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</si>
  <si>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</si>
  <si>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</si>
  <si>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</si>
  <si>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</si>
  <si>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</si>
  <si>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</si>
  <si>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</si>
  <si>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</si>
  <si>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</si>
  <si>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</si>
  <si>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</si>
  <si>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</si>
  <si>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</si>
  <si>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</si>
  <si>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</si>
  <si>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</si>
  <si>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</si>
  <si>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</si>
  <si>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</si>
  <si>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</si>
  <si>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</si>
  <si>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</si>
  <si>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</si>
  <si>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</si>
  <si>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</si>
  <si>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</si>
  <si>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</si>
  <si>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</si>
  <si>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</si>
  <si>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</si>
  <si>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</si>
  <si>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</si>
  <si>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</si>
  <si>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</si>
  <si>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</si>
  <si>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</si>
  <si>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</si>
  <si>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</si>
  <si>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</si>
  <si>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</si>
  <si>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</si>
  <si>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</si>
  <si>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</si>
  <si>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</si>
  <si>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</si>
  <si>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</si>
  <si>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</si>
  <si>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</si>
  <si>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</si>
  <si>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</si>
  <si>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</si>
  <si>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</si>
  <si>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</si>
  <si>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</si>
  <si>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</si>
  <si>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</si>
  <si>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</si>
  <si>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</si>
  <si>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</si>
  <si>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</si>
  <si>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</si>
  <si>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</si>
  <si>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</si>
  <si>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</si>
  <si>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</si>
  <si>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</si>
  <si>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</si>
  <si>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</si>
  <si>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</si>
  <si>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</si>
  <si>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</si>
  <si>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</si>
  <si>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</si>
  <si>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</si>
  <si>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</si>
  <si>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</si>
  <si>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</si>
  <si>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</si>
  <si>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</si>
  <si>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</si>
  <si>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</si>
  <si>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</si>
  <si>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</si>
  <si>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</si>
  <si>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</si>
  <si>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</si>
  <si>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</si>
  <si>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</si>
  <si>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</si>
  <si>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</si>
  <si>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</si>
  <si>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</si>
  <si>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</si>
  <si>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</si>
  <si>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</si>
  <si>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</si>
  <si>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</si>
  <si>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</si>
  <si>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</si>
  <si>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</si>
  <si>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</si>
  <si>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</si>
  <si>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</si>
  <si>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</si>
  <si>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</si>
  <si>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</si>
  <si>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</si>
  <si>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</si>
  <si>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</si>
  <si>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</si>
  <si>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</si>
  <si>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</si>
  <si>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</si>
  <si>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</si>
  <si>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</si>
  <si>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</si>
  <si>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</si>
  <si>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</si>
  <si>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</si>
  <si>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</si>
  <si>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</si>
  <si>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</si>
  <si>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</si>
  <si>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</si>
  <si>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</si>
  <si>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</si>
  <si>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</si>
  <si>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</si>
  <si>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</si>
  <si>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</si>
  <si>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</si>
  <si>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</si>
  <si>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</si>
  <si>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</si>
  <si>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</si>
  <si>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</si>
  <si>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</si>
  <si>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</si>
  <si>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</si>
  <si>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</si>
  <si>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</si>
  <si>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</si>
  <si>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</si>
  <si>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</si>
  <si>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</si>
  <si>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</si>
  <si>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</si>
  <si>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</si>
  <si>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</si>
  <si>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</si>
  <si>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</si>
  <si>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</si>
  <si>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</si>
  <si>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</si>
  <si>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</si>
  <si>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</si>
  <si>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</si>
  <si>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</si>
  <si>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</si>
  <si>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</si>
  <si>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</si>
  <si>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</si>
  <si>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</si>
  <si>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</si>
  <si>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</si>
  <si>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</si>
  <si>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</si>
  <si>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</si>
  <si>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</si>
  <si>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</si>
  <si>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</si>
  <si>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</si>
  <si>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</si>
  <si>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</si>
  <si>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</si>
  <si>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</si>
  <si>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</si>
  <si>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</si>
  <si>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</si>
  <si>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</si>
  <si>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</si>
  <si>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</si>
  <si>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</si>
  <si>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</si>
  <si>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</si>
  <si>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</si>
  <si>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</si>
  <si>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</si>
  <si>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</si>
  <si>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</si>
  <si>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</si>
  <si>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</si>
  <si>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</si>
  <si>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</si>
  <si>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</si>
  <si>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</si>
  <si>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</si>
  <si>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</si>
  <si>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</si>
  <si>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</si>
  <si>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</si>
  <si>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</si>
  <si>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</si>
  <si>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</si>
  <si>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</si>
  <si>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</si>
  <si>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</si>
  <si>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</si>
  <si>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</si>
  <si>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</si>
  <si>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</si>
  <si>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</si>
  <si>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</si>
  <si>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</si>
  <si>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</si>
  <si>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</si>
  <si>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</si>
  <si>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</si>
  <si>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</si>
  <si>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</si>
  <si>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</si>
  <si>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</si>
  <si>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</si>
  <si>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</si>
  <si>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</si>
  <si>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</si>
  <si>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</si>
  <si>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</si>
  <si>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</si>
  <si>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</si>
  <si>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</si>
  <si>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</si>
  <si>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</si>
  <si>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</si>
  <si>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</si>
  <si>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</si>
  <si>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</si>
  <si>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</si>
  <si>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</si>
  <si>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</si>
  <si>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</si>
  <si>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</si>
  <si>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</si>
  <si>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</si>
  <si>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</si>
  <si>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</si>
  <si>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</si>
  <si>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</si>
  <si>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</si>
  <si>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</si>
  <si>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</si>
  <si>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</si>
  <si>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</si>
  <si>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</si>
  <si>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</si>
  <si>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</si>
  <si>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</si>
  <si>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</si>
  <si>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</si>
  <si>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</si>
  <si>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</si>
  <si>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</si>
  <si>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</si>
  <si>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</si>
  <si>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</si>
  <si>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</si>
  <si>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</si>
  <si>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</si>
  <si>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</si>
  <si>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</si>
  <si>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</si>
  <si>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</si>
  <si>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</si>
  <si>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</si>
  <si>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</si>
  <si>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</si>
  <si>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</si>
  <si>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</si>
  <si>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</si>
  <si>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</si>
  <si>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</si>
  <si>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</si>
  <si>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</si>
  <si>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</si>
  <si>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</si>
  <si>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</si>
  <si>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</si>
  <si>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</si>
  <si>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</si>
  <si>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</si>
  <si>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</si>
  <si>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</si>
  <si>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</si>
  <si>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</si>
  <si>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</si>
  <si>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</si>
  <si>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</si>
  <si>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</si>
  <si>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</si>
  <si>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</si>
  <si>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</si>
  <si>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</si>
  <si>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</si>
  <si>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</si>
  <si>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</si>
  <si>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</si>
  <si>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</si>
  <si>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</si>
  <si>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</si>
  <si>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</si>
  <si>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</si>
  <si>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</si>
  <si>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</si>
  <si>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</si>
  <si>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</si>
  <si>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</si>
  <si>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</si>
  <si>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</si>
  <si>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</si>
  <si>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</si>
  <si>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</si>
  <si>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</si>
  <si>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</si>
  <si>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</si>
  <si>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</si>
  <si>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</si>
  <si>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</si>
  <si>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</si>
  <si>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</si>
  <si>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</si>
  <si>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</si>
  <si>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</si>
  <si>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</si>
  <si>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</si>
  <si>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</si>
  <si>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</si>
  <si>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</si>
  <si>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</si>
  <si>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</si>
  <si>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</si>
  <si>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</si>
  <si>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</si>
  <si>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</si>
  <si>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</si>
  <si>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</si>
  <si>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</si>
  <si>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</si>
  <si>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</si>
  <si>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</si>
  <si>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</si>
  <si>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</si>
  <si>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</si>
  <si>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</si>
  <si>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</si>
  <si>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</si>
  <si>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</si>
  <si>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</si>
  <si>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</si>
  <si>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</si>
  <si>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</si>
  <si>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</si>
  <si>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</si>
  <si>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</si>
  <si>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</si>
  <si>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</si>
  <si>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</si>
  <si>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</si>
  <si>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</si>
  <si>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</si>
  <si>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</si>
  <si>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</si>
  <si>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</si>
  <si>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</si>
  <si>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</si>
  <si>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</si>
  <si>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</si>
  <si>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</si>
  <si>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</si>
  <si>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</si>
  <si>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</si>
  <si>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</si>
  <si>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</si>
  <si>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</si>
  <si>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</si>
  <si>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</si>
  <si>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</si>
  <si>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</si>
  <si>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</si>
  <si>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</si>
  <si>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</si>
  <si>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</si>
  <si>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</si>
  <si>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</si>
  <si>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</si>
  <si>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</si>
  <si>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</si>
  <si>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</si>
  <si>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</si>
  <si>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</si>
  <si>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</si>
  <si>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</si>
  <si>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</si>
  <si>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</si>
  <si>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</si>
  <si>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</si>
  <si>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</si>
  <si>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</si>
  <si>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</si>
  <si>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</si>
  <si>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</si>
  <si>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</si>
  <si>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</si>
  <si>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</si>
  <si>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</si>
  <si>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</si>
  <si>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</si>
  <si>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</si>
  <si>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</si>
  <si>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</si>
  <si>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</si>
  <si>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</si>
  <si>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</si>
  <si>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</si>
  <si>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</si>
  <si>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</si>
  <si>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</si>
  <si>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</si>
  <si>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</si>
  <si>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</si>
  <si>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</si>
  <si>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</si>
  <si>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</si>
  <si>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</si>
  <si>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</si>
  <si>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</si>
  <si>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</si>
  <si>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</si>
  <si>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</si>
  <si>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</si>
  <si>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</si>
  <si>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</si>
  <si>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</si>
  <si>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</si>
  <si>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</si>
  <si>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</si>
  <si>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</si>
  <si>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</si>
  <si>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</si>
  <si>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</si>
  <si>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</si>
  <si>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</si>
  <si>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</si>
  <si>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</si>
  <si>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</si>
  <si>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</si>
  <si>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</si>
  <si>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</si>
  <si>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</si>
  <si>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</si>
  <si>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</si>
  <si>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</si>
  <si>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</si>
  <si>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</si>
  <si>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</si>
  <si>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</si>
  <si>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</si>
  <si>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</si>
  <si>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</si>
  <si>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</si>
  <si>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</si>
  <si>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</si>
  <si>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</si>
  <si>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</si>
  <si>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</si>
  <si>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</si>
  <si>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</si>
  <si>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</si>
  <si>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</si>
  <si>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</si>
  <si>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</si>
  <si>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</si>
  <si>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</si>
  <si>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</si>
  <si>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</si>
  <si>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</si>
  <si>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</si>
  <si>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</si>
  <si>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</si>
  <si>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</si>
  <si>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</si>
  <si>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</si>
  <si>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</si>
  <si>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</si>
  <si>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</si>
  <si>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</si>
  <si>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</si>
  <si>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</si>
  <si>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</si>
  <si>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</si>
  <si>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</si>
  <si>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</si>
  <si>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</si>
  <si>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</si>
  <si>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</si>
  <si>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</si>
  <si>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</si>
  <si>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</si>
  <si>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</si>
  <si>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</si>
  <si>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</si>
  <si>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</si>
  <si>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</si>
  <si>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</si>
  <si>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</si>
  <si>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</si>
  <si>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</si>
  <si>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</si>
  <si>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</si>
  <si>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</si>
  <si>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</si>
  <si>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</si>
  <si>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</si>
  <si>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</si>
  <si>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</si>
  <si>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</si>
  <si>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</si>
  <si>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</si>
  <si>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</si>
  <si>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</si>
  <si>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</si>
  <si>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</si>
  <si>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</si>
  <si>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</si>
  <si>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</si>
  <si>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</si>
  <si>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</si>
  <si>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</si>
  <si>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</si>
  <si>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</si>
  <si>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</si>
  <si>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</si>
  <si>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</si>
  <si>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</si>
  <si>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</si>
  <si>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</si>
  <si>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</si>
  <si>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</si>
  <si>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</si>
  <si>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</si>
  <si>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</si>
  <si>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</si>
  <si>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</si>
  <si>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</si>
  <si>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</si>
  <si>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</si>
  <si>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</si>
  <si>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</si>
  <si>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</si>
  <si>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</si>
  <si>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</si>
  <si>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</si>
  <si>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</si>
  <si>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</si>
  <si>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</si>
  <si>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</si>
  <si>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</si>
  <si>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</si>
  <si>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</si>
  <si>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</si>
  <si>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</si>
  <si>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</si>
  <si>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</si>
  <si>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</si>
  <si>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</si>
  <si>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</si>
  <si>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</si>
  <si>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</si>
  <si>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</si>
  <si>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</si>
  <si>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</si>
  <si>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</si>
  <si>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</si>
  <si>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</si>
  <si>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</si>
  <si>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</si>
  <si>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</si>
  <si>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</si>
  <si>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</si>
  <si>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</si>
  <si>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</si>
  <si>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</si>
  <si>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</si>
  <si>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</si>
  <si>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</si>
  <si>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</si>
  <si>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</si>
  <si>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</si>
  <si>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</si>
  <si>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</si>
  <si>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</si>
  <si>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</si>
  <si>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</si>
  <si>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</si>
  <si>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</si>
  <si>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</si>
  <si>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</si>
  <si>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</si>
  <si>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</si>
  <si>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</si>
  <si>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</si>
  <si>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</si>
  <si>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</si>
  <si>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</si>
  <si>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</si>
  <si>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</si>
  <si>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</si>
  <si>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</si>
  <si>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</si>
  <si>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</si>
  <si>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</si>
  <si>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</si>
  <si>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</si>
  <si>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</si>
  <si>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</si>
  <si>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</si>
  <si>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</si>
  <si>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</si>
  <si>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</si>
  <si>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</si>
  <si>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</si>
  <si>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</si>
  <si>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</si>
  <si>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</si>
  <si>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</si>
  <si>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</si>
  <si>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</si>
  <si>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</si>
  <si>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</si>
  <si>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</si>
  <si>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</si>
  <si>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</si>
  <si>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</si>
  <si>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</si>
  <si>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</si>
  <si>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</si>
  <si>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</si>
  <si>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</si>
  <si>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</si>
  <si>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</si>
  <si>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</si>
  <si>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</si>
  <si>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</si>
  <si>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</si>
  <si>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</si>
  <si>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</si>
  <si>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</si>
  <si>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</si>
  <si>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</si>
  <si>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</si>
  <si>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</si>
  <si>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</si>
  <si>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</si>
  <si>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</si>
  <si>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</si>
  <si>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</si>
  <si>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</si>
  <si>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</si>
  <si>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</si>
  <si>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</si>
  <si>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</si>
  <si>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</si>
  <si>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</si>
  <si>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</si>
  <si>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</si>
  <si>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</si>
  <si>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</si>
  <si>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</si>
  <si>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</si>
  <si>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</si>
  <si>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</si>
  <si>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</si>
  <si>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</si>
  <si>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</si>
  <si>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</si>
  <si>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</si>
  <si>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</si>
  <si>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</si>
  <si>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</si>
  <si>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</si>
  <si>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</si>
  <si>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</si>
  <si>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</si>
  <si>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</si>
  <si>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</si>
  <si>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</si>
  <si>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</si>
  <si>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</si>
  <si>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</si>
  <si>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</si>
  <si>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</si>
  <si>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</si>
  <si>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</si>
  <si>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</si>
  <si>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</si>
  <si>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</si>
  <si>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</si>
  <si>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</si>
  <si>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</si>
  <si>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</si>
  <si>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</si>
  <si>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</si>
  <si>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</si>
  <si>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</si>
  <si>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</si>
  <si>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</si>
  <si>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</si>
  <si>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</si>
  <si>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</si>
  <si>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</si>
  <si>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</si>
  <si>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</si>
  <si>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</si>
  <si>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</si>
  <si>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</si>
  <si>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</si>
  <si>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</si>
  <si>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</si>
  <si>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</si>
  <si>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</si>
  <si>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</si>
  <si>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</si>
  <si>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</si>
  <si>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</si>
  <si>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</si>
  <si>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</si>
  <si>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</si>
  <si>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</si>
  <si>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</si>
  <si>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</si>
  <si>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</si>
  <si>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</si>
  <si>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</si>
  <si>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</si>
  <si>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</si>
  <si>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</si>
  <si>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</si>
  <si>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</si>
  <si>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</si>
  <si>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</si>
  <si>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</si>
  <si>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</si>
  <si>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</si>
  <si>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</si>
  <si>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</si>
  <si>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</si>
  <si>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</si>
  <si>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</si>
  <si>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</si>
  <si>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</si>
  <si>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</si>
  <si>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</si>
  <si>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</si>
  <si>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</si>
  <si>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</si>
  <si>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</si>
  <si>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</si>
  <si>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</si>
  <si>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</si>
  <si>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</si>
  <si>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</si>
  <si>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</si>
  <si>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</si>
  <si>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</si>
  <si>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</si>
  <si>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</si>
  <si>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</si>
  <si>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</si>
  <si>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</si>
  <si>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</si>
  <si>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</si>
  <si>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</si>
  <si>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</si>
  <si>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</si>
  <si>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</si>
  <si>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</si>
  <si>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</si>
  <si>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</si>
  <si>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</si>
  <si>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</si>
  <si>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</si>
  <si>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</si>
  <si>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</si>
  <si>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</si>
  <si>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</si>
  <si>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</si>
  <si>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</si>
  <si>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</si>
  <si>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</si>
  <si>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</si>
  <si>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</si>
  <si>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</si>
  <si>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</si>
  <si>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</si>
  <si>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</si>
  <si>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</si>
  <si>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</si>
  <si>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</si>
  <si>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</si>
  <si>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</si>
  <si>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</si>
  <si>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</si>
  <si>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</si>
  <si>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</si>
  <si>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</si>
  <si>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</si>
  <si>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</si>
  <si>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</si>
  <si>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</si>
  <si>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</si>
  <si>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</si>
  <si>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</si>
  <si>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</si>
  <si>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</si>
  <si>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</si>
  <si>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</si>
  <si>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</si>
  <si>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</si>
  <si>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</si>
  <si>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</si>
  <si>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</si>
  <si>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</si>
  <si>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</si>
  <si>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</si>
  <si>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</si>
  <si>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</si>
  <si>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</si>
  <si>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</si>
  <si>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</si>
  <si>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</si>
  <si>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</si>
  <si>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</si>
  <si>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</si>
  <si>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</si>
  <si>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</si>
  <si>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</si>
  <si>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</si>
  <si>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</si>
  <si>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</si>
  <si>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</si>
  <si>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</si>
  <si>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</si>
  <si>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</si>
  <si>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</si>
  <si>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</si>
  <si>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</si>
  <si>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</si>
  <si>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</si>
  <si>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</si>
  <si>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</si>
  <si>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</si>
  <si>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</si>
  <si>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</si>
  <si>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</si>
  <si>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</si>
  <si>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</si>
  <si>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</si>
  <si>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</si>
  <si>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</si>
  <si>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</si>
  <si>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</si>
  <si>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</si>
  <si>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</si>
  <si>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</si>
  <si>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</si>
  <si>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</si>
  <si>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</si>
  <si>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</si>
  <si>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</si>
  <si>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</si>
  <si>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</si>
  <si>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</si>
  <si>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</si>
  <si>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</si>
  <si>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</si>
  <si>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</si>
  <si>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</si>
  <si>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</si>
  <si>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</si>
  <si>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</si>
  <si>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</si>
  <si>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</si>
  <si>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</si>
  <si>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</si>
  <si>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</si>
  <si>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</si>
  <si>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</si>
  <si>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</si>
  <si>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</si>
  <si>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</si>
  <si>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</si>
  <si>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</si>
  <si>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</si>
  <si>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</si>
  <si>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</si>
  <si>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</si>
  <si>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</si>
  <si>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</si>
  <si>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</si>
  <si>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</si>
  <si>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</si>
  <si>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</si>
  <si>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</si>
  <si>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</si>
  <si>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</si>
  <si>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</si>
  <si>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</si>
  <si>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</si>
  <si>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</si>
  <si>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</si>
  <si>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</si>
  <si>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</si>
  <si>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</si>
  <si>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</si>
  <si>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</si>
  <si>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</si>
  <si>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</si>
  <si>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</si>
  <si>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</si>
  <si>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</si>
  <si>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</si>
  <si>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</si>
  <si>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</si>
  <si>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</si>
  <si>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</si>
  <si>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</si>
  <si>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</si>
  <si>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</si>
  <si>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</si>
  <si>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</si>
  <si>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</si>
  <si>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</si>
  <si>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</si>
  <si>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</si>
  <si>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</si>
  <si>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</si>
  <si>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</si>
  <si>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</si>
  <si>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</si>
  <si>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</si>
  <si>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</si>
  <si>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</si>
  <si>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</si>
  <si>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</si>
  <si>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</si>
  <si>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</si>
  <si>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</si>
  <si>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</si>
  <si>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</si>
  <si>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</si>
  <si>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</si>
  <si>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</si>
  <si>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</si>
  <si>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</si>
  <si>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</si>
  <si>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</si>
  <si>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</si>
  <si>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</si>
  <si>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</si>
  <si>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</si>
  <si>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</si>
  <si>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</si>
  <si>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</si>
  <si>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</si>
  <si>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</si>
  <si>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</si>
  <si>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</si>
  <si>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</si>
  <si>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</si>
  <si>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</si>
  <si>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</si>
  <si>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</si>
  <si>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</si>
  <si>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</si>
  <si>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</si>
  <si>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</si>
  <si>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</si>
  <si>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</si>
  <si>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</si>
  <si>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</si>
  <si>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</si>
  <si>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</si>
  <si>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</si>
  <si>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</si>
  <si>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</si>
  <si>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</si>
  <si>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</si>
  <si>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</si>
  <si>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</si>
  <si>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</si>
  <si>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</si>
  <si>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</si>
  <si>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</si>
  <si>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</si>
  <si>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</si>
  <si>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</si>
  <si>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</si>
  <si>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</si>
  <si>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</si>
  <si>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</si>
  <si>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</si>
  <si>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</si>
  <si>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</si>
  <si>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</si>
  <si>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</si>
  <si>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</si>
  <si>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</si>
  <si>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</si>
  <si>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</si>
  <si>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</si>
  <si>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</si>
  <si>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</si>
  <si>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</si>
  <si>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</si>
  <si>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</si>
  <si>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</si>
  <si>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</si>
  <si>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</si>
  <si>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</si>
  <si>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</si>
  <si>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</si>
  <si>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</si>
  <si>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</si>
  <si>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</si>
  <si>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</si>
  <si>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</si>
  <si>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</si>
  <si>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</si>
  <si>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</si>
  <si>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</si>
  <si>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</si>
  <si>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</si>
  <si>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</si>
  <si>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</si>
  <si>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</si>
  <si>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</si>
  <si>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</si>
  <si>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</si>
  <si>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</si>
  <si>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</si>
  <si>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</si>
  <si>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</si>
  <si>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</si>
  <si>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</si>
  <si>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</si>
  <si>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</si>
  <si>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</si>
  <si>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</si>
  <si>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</si>
  <si>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</si>
  <si>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</si>
  <si>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</si>
  <si>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</si>
  <si>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</si>
  <si>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</si>
  <si>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</si>
  <si>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</si>
  <si>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</si>
  <si>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</si>
  <si>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</si>
  <si>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</si>
  <si>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</si>
  <si>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</si>
  <si>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</si>
  <si>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</si>
  <si>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</si>
  <si>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</si>
  <si>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</si>
  <si>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</si>
  <si>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</si>
  <si>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</si>
  <si>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</si>
  <si>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</si>
  <si>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</si>
  <si>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</si>
  <si>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</si>
  <si>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</si>
  <si>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</si>
  <si>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</si>
  <si>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</si>
  <si>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</si>
  <si>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</si>
  <si>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</si>
  <si>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</si>
  <si>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</si>
  <si>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</si>
  <si>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</si>
  <si>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</si>
  <si>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</si>
  <si>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</si>
  <si>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</si>
  <si>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</si>
  <si>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</si>
  <si>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</si>
  <si>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</si>
  <si>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</si>
  <si>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</si>
  <si>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</si>
  <si>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</si>
  <si>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</si>
  <si>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</si>
  <si>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</si>
  <si>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</si>
  <si>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</si>
  <si>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</si>
  <si>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</si>
  <si>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</si>
  <si>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</si>
  <si>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</si>
  <si>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</si>
  <si>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</si>
  <si>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</si>
  <si>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</si>
  <si>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</si>
  <si>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</si>
  <si>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</si>
  <si>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</si>
  <si>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</si>
  <si>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</si>
  <si>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</si>
  <si>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</si>
  <si>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</si>
  <si>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</si>
  <si>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</si>
  <si>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</si>
  <si>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</si>
  <si>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</si>
  <si>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</si>
  <si>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</si>
  <si>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</si>
  <si>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</si>
  <si>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</si>
  <si>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</si>
  <si>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</si>
  <si>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</si>
  <si>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</si>
  <si>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</si>
  <si>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</si>
  <si>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</si>
  <si>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</si>
  <si>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</si>
  <si>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</si>
  <si>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</si>
  <si>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</si>
  <si>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</si>
  <si>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</si>
  <si>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</si>
  <si>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</si>
  <si>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</si>
  <si>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</si>
  <si>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</si>
  <si>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</si>
  <si>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</si>
  <si>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</si>
  <si>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</si>
  <si>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</si>
  <si>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</si>
  <si>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</si>
  <si>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</si>
  <si>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</si>
  <si>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</si>
  <si>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</si>
  <si>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</si>
  <si>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</si>
  <si>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</si>
  <si>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</si>
  <si>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</si>
  <si>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</si>
  <si>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</si>
  <si>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</si>
  <si>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</si>
  <si>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</si>
  <si>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</si>
  <si>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</si>
  <si>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</si>
  <si>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</si>
  <si>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</si>
  <si>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</si>
  <si>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</si>
  <si>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</si>
  <si>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</si>
  <si>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</si>
  <si>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</si>
  <si>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</si>
  <si>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</si>
  <si>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</si>
  <si>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</si>
  <si>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</si>
  <si>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</si>
  <si>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</si>
  <si>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</si>
  <si>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</si>
  <si>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</si>
  <si>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</si>
  <si>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</si>
  <si>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</si>
  <si>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</si>
  <si>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</si>
  <si>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</si>
  <si>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</si>
  <si>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</si>
  <si>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</si>
  <si>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</si>
  <si>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</si>
  <si>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</si>
  <si>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</si>
  <si>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</si>
  <si>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</si>
  <si>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</si>
  <si>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</si>
  <si>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</si>
  <si>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</si>
  <si>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</si>
  <si>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</si>
  <si>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</si>
  <si>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</si>
  <si>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</si>
  <si>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</si>
  <si>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</si>
  <si>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</si>
  <si>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</si>
  <si>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</si>
  <si>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</si>
  <si>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</si>
  <si>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</si>
  <si>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</si>
  <si>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</si>
  <si>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</si>
  <si>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</si>
  <si>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</si>
  <si>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</si>
  <si>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</si>
  <si>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</si>
  <si>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</si>
  <si>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</si>
  <si>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</si>
  <si>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</si>
  <si>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</si>
  <si>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</si>
  <si>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</si>
  <si>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</si>
  <si>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</si>
  <si>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</si>
  <si>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</si>
  <si>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</si>
  <si>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</si>
  <si>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</si>
  <si>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</si>
  <si>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</si>
  <si>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</si>
  <si>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</si>
  <si>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</si>
  <si>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</si>
  <si>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</si>
  <si>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</si>
  <si>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</si>
  <si>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</si>
  <si>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</si>
  <si>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</si>
  <si>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</si>
  <si>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</si>
  <si>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</si>
  <si>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</si>
  <si>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</si>
  <si>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</si>
  <si>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</si>
  <si>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</si>
  <si>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</si>
  <si>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</si>
  <si>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</si>
  <si>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</si>
  <si>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</si>
  <si>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</si>
  <si>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</si>
  <si>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</si>
  <si>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</si>
  <si>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</si>
  <si>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</si>
  <si>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</si>
  <si>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</si>
  <si>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</si>
  <si>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</si>
  <si>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</si>
  <si>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</si>
  <si>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</si>
  <si>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</si>
  <si>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</si>
  <si>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</si>
  <si>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</si>
  <si>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</si>
  <si>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</si>
  <si>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</si>
  <si>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</si>
  <si>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</si>
  <si>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</si>
  <si>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</si>
  <si>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</si>
  <si>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</si>
  <si>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</si>
  <si>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</si>
  <si>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</si>
  <si>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</si>
  <si>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</si>
  <si>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</si>
  <si>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</si>
  <si>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</si>
  <si>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</si>
  <si>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</si>
  <si>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</si>
  <si>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</si>
  <si>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</si>
  <si>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</si>
  <si>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</si>
  <si>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</si>
  <si>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</si>
  <si>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</si>
  <si>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</si>
  <si>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</si>
  <si>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</si>
  <si>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</si>
  <si>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</si>
  <si>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</si>
  <si>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</si>
  <si>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</si>
  <si>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</si>
  <si>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</si>
  <si>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</si>
  <si>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</si>
  <si>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</si>
  <si>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</si>
  <si>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</si>
  <si>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</si>
  <si>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</si>
  <si>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</si>
  <si>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</si>
  <si>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</si>
  <si>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</si>
  <si>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</si>
  <si>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</si>
  <si>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</si>
  <si>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</si>
  <si>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</si>
  <si>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</si>
  <si>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</si>
  <si>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</si>
  <si>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</si>
  <si>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</si>
  <si>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</si>
  <si>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</si>
  <si>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</si>
  <si>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</si>
  <si>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</si>
  <si>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</si>
  <si>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</si>
  <si>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</si>
  <si>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</si>
  <si>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</si>
  <si>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</si>
  <si>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</si>
  <si>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</si>
  <si>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</si>
  <si>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</si>
  <si>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</si>
  <si>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</si>
  <si>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</si>
  <si>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</si>
  <si>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</si>
  <si>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</si>
  <si>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</si>
  <si>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</si>
  <si>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</si>
  <si>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</si>
  <si>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</si>
  <si>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</si>
  <si>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</si>
  <si>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</si>
  <si>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</si>
  <si>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</si>
  <si>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</si>
  <si>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</si>
  <si>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</si>
  <si>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</si>
  <si>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</si>
  <si>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</si>
  <si>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</si>
  <si>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</si>
  <si>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</si>
  <si>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</si>
  <si>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</si>
  <si>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</si>
  <si>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</si>
  <si>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</si>
  <si>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</si>
  <si>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</si>
  <si>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</si>
  <si>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</si>
  <si>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</si>
  <si>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</si>
  <si>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</si>
  <si>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</si>
  <si>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</si>
  <si>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</si>
  <si>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</si>
  <si>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</si>
  <si>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</si>
  <si>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</si>
  <si>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</si>
  <si>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</si>
  <si>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</si>
  <si>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</si>
  <si>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</si>
  <si>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</si>
  <si>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</si>
  <si>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</si>
  <si>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</si>
  <si>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</si>
  <si>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</si>
  <si>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</si>
  <si>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</si>
  <si>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</si>
  <si>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</si>
  <si>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</si>
  <si>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</si>
  <si>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</si>
  <si>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</si>
  <si>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</si>
  <si>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</si>
  <si>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</si>
  <si>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</si>
  <si>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</si>
  <si>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</si>
  <si>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</si>
  <si>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</si>
  <si>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</si>
  <si>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</si>
  <si>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</si>
  <si>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</si>
  <si>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</si>
  <si>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</si>
  <si>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</si>
  <si>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</si>
  <si>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</si>
  <si>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</si>
  <si>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</si>
  <si>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</si>
  <si>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</si>
  <si>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</si>
  <si>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</si>
  <si>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</si>
  <si>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</si>
  <si>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</si>
  <si>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</si>
  <si>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</si>
  <si>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</si>
  <si>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</si>
  <si>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</si>
  <si>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</si>
  <si>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</si>
  <si>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</si>
  <si>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</si>
  <si>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</si>
  <si>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</si>
  <si>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</si>
  <si>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</si>
  <si>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</si>
  <si>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</si>
  <si>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</si>
  <si>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</si>
  <si>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</si>
  <si>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</si>
  <si>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</si>
  <si>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</si>
  <si>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</si>
  <si>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</si>
  <si>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</si>
  <si>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</si>
  <si>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</si>
  <si>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</si>
  <si>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</si>
  <si>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</si>
  <si>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</si>
  <si>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</si>
  <si>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</si>
  <si>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</si>
  <si>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</si>
  <si>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</si>
  <si>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</si>
  <si>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</si>
  <si>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</si>
  <si>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</si>
  <si>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</si>
  <si>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</si>
  <si>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</si>
  <si>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</si>
  <si>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</si>
  <si>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</si>
  <si>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</si>
  <si>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</si>
  <si>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</si>
  <si>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</si>
  <si>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</si>
  <si>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</si>
  <si>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</si>
  <si>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</si>
  <si>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</si>
  <si>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</si>
  <si>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</si>
  <si>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</si>
  <si>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</si>
  <si>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</si>
  <si>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</si>
  <si>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</si>
  <si>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</si>
  <si>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</si>
  <si>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</si>
  <si>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</si>
  <si>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</si>
  <si>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</si>
  <si>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</si>
  <si>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</si>
  <si>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</si>
  <si>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</si>
  <si>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</si>
  <si>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</si>
  <si>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</si>
  <si>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</si>
  <si>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</si>
  <si>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</si>
  <si>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</si>
  <si>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</si>
  <si>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</si>
  <si>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</si>
  <si>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</si>
  <si>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</si>
  <si>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</si>
  <si>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</si>
  <si>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</si>
  <si>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</si>
  <si>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</si>
  <si>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</si>
  <si>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</si>
  <si>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</si>
  <si>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</si>
  <si>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</si>
  <si>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</si>
  <si>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</si>
  <si>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</si>
  <si>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</si>
  <si>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</si>
  <si>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</si>
  <si>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</si>
  <si>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</si>
  <si>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</si>
  <si>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</si>
  <si>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</si>
  <si>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</si>
  <si>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</si>
  <si>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</si>
  <si>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</si>
  <si>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</si>
  <si>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</si>
  <si>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</si>
  <si>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</si>
  <si>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</si>
  <si>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</si>
  <si>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</si>
  <si>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</si>
  <si>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</si>
  <si>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</si>
  <si>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</si>
  <si>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</si>
  <si>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</si>
  <si>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</si>
  <si>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</si>
  <si>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</si>
  <si>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</si>
  <si>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</si>
  <si>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</si>
  <si>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</si>
  <si>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</si>
  <si>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</si>
  <si>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</si>
  <si>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</si>
  <si>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</si>
  <si>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</si>
  <si>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</si>
  <si>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</si>
  <si>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</si>
  <si>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</si>
  <si>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</si>
  <si>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</si>
  <si>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</si>
  <si>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</si>
  <si>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</si>
  <si>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</si>
  <si>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</si>
  <si>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</si>
  <si>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</si>
  <si>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</si>
  <si>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</si>
  <si>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</si>
  <si>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</si>
  <si>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</si>
  <si>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</si>
  <si>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</si>
  <si>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</si>
  <si>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</si>
  <si>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</si>
  <si>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</si>
  <si>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</si>
  <si>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</si>
  <si>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</si>
  <si>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</si>
  <si>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</si>
  <si>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</si>
  <si>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</si>
  <si>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</si>
  <si>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</si>
  <si>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</si>
  <si>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</si>
  <si>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</si>
  <si>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</si>
  <si>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</si>
  <si>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</si>
  <si>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</si>
  <si>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</si>
  <si>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</si>
  <si>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</si>
  <si>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</si>
  <si>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</si>
  <si>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</si>
  <si>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</si>
  <si>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</si>
  <si>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</si>
  <si>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</si>
  <si>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</si>
  <si>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</si>
  <si>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</si>
  <si>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</si>
  <si>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</si>
  <si>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</si>
  <si>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</si>
  <si>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</si>
  <si>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</si>
  <si>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</si>
  <si>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</si>
  <si>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</si>
  <si>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</si>
  <si>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</si>
  <si>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</si>
  <si>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</si>
  <si>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</si>
  <si>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</si>
  <si>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</si>
  <si>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</si>
  <si>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</si>
  <si>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</si>
  <si>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</si>
  <si>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</si>
  <si>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</si>
  <si>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</si>
  <si>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</si>
  <si>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</si>
  <si>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</si>
  <si>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</si>
  <si>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</si>
  <si>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</si>
  <si>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</si>
  <si>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</si>
  <si>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</si>
  <si>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</si>
  <si>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</si>
  <si>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</si>
  <si>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</si>
  <si>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</si>
  <si>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</si>
  <si>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</si>
  <si>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</si>
  <si>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</si>
  <si>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</si>
  <si>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</si>
  <si>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</si>
  <si>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</si>
  <si>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</si>
  <si>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</si>
  <si>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</si>
  <si>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</si>
  <si>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</si>
  <si>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</si>
  <si>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</si>
  <si>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</si>
  <si>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</si>
  <si>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</si>
  <si>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</si>
  <si>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</si>
  <si>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</si>
  <si>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</si>
  <si>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</si>
  <si>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</si>
  <si>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</si>
  <si>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</si>
  <si>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</si>
  <si>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</si>
  <si>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</si>
  <si>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</si>
  <si>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</si>
  <si>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</si>
  <si>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</si>
  <si>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</si>
  <si>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</si>
  <si>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</si>
  <si>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</si>
  <si>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</si>
  <si>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</si>
  <si>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</si>
  <si>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</si>
  <si>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</si>
  <si>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</si>
  <si>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</si>
  <si>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</si>
  <si>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</si>
  <si>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</si>
  <si>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</si>
  <si>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</si>
  <si>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</si>
  <si>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</si>
  <si>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</si>
  <si>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</si>
  <si>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</si>
  <si>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</si>
  <si>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</si>
  <si>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</si>
  <si>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</si>
  <si>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</si>
  <si>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</si>
  <si>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</si>
  <si>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</si>
  <si>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</si>
  <si>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</si>
  <si>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</si>
  <si>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</si>
  <si>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</si>
  <si>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</si>
  <si>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</si>
  <si>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</si>
  <si>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</si>
  <si>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</si>
  <si>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</si>
  <si>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</si>
  <si>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</si>
  <si>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</si>
  <si>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</si>
  <si>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</si>
  <si>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</si>
  <si>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</si>
  <si>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</si>
  <si>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</si>
  <si>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</si>
  <si>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</si>
  <si>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</si>
  <si>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</si>
  <si>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</si>
  <si>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</si>
  <si>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</si>
  <si>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</si>
  <si>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</si>
  <si>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</si>
  <si>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</si>
  <si>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</si>
  <si>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</si>
  <si>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</si>
  <si>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</si>
  <si>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</si>
  <si>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</si>
  <si>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</si>
  <si>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</si>
  <si>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</si>
  <si>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</si>
  <si>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</si>
  <si>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</si>
  <si>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</si>
  <si>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</si>
  <si>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</si>
  <si>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</si>
  <si>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</si>
  <si>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</si>
  <si>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</si>
  <si>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</si>
  <si>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</si>
  <si>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</si>
  <si>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</si>
  <si>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</si>
  <si>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</si>
  <si>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</si>
  <si>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</si>
  <si>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</si>
  <si>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</si>
  <si>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</si>
  <si>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</si>
  <si>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</si>
  <si>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</si>
  <si>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</si>
  <si>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</si>
  <si>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</si>
  <si>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</si>
  <si>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</si>
  <si>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</si>
  <si>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</si>
  <si>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</si>
  <si>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</si>
  <si>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</si>
  <si>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</si>
  <si>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</si>
  <si>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</si>
  <si>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</si>
  <si>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</si>
  <si>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</si>
  <si>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</si>
  <si>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</si>
  <si>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</si>
  <si>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</si>
  <si>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</si>
  <si>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</si>
  <si>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</si>
  <si>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</si>
  <si>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</si>
  <si>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</si>
  <si>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</si>
  <si>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</si>
  <si>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</si>
  <si>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</si>
  <si>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</si>
  <si>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</si>
  <si>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</si>
  <si>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</si>
  <si>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</si>
  <si>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</si>
  <si>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</si>
  <si>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</si>
  <si>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</si>
  <si>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</si>
  <si>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</si>
  <si>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</si>
  <si>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</si>
  <si>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</si>
  <si>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</si>
  <si>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</si>
  <si>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</si>
  <si>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</si>
  <si>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</si>
  <si>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</si>
  <si>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</si>
  <si>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</si>
  <si>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</si>
  <si>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</si>
  <si>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</si>
  <si>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</si>
  <si>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</si>
  <si>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</si>
  <si>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</si>
  <si>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</si>
  <si>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</si>
  <si>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</si>
  <si>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</si>
  <si>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</si>
  <si>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</si>
  <si>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</si>
  <si>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</si>
  <si>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</si>
  <si>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</si>
  <si>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</si>
  <si>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</si>
  <si>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</si>
  <si>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</si>
  <si>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</si>
  <si>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</si>
  <si>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</si>
  <si>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</si>
  <si>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</si>
  <si>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</si>
  <si>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</si>
  <si>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</si>
  <si>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</si>
  <si>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</si>
  <si>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</si>
  <si>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</si>
  <si>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</si>
  <si>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</si>
  <si>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</si>
  <si>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</si>
  <si>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</si>
  <si>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</si>
  <si>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</si>
  <si>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</si>
  <si>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</si>
  <si>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</si>
  <si>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</si>
  <si>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</si>
  <si>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</si>
  <si>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</si>
  <si>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</si>
  <si>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</si>
  <si>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</si>
  <si>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</si>
  <si>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</si>
  <si>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</si>
  <si>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</si>
  <si>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</si>
  <si>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</si>
  <si>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</si>
  <si>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</si>
  <si>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</si>
  <si>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</si>
  <si>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</si>
  <si>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</si>
  <si>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</si>
  <si>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</si>
  <si>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</si>
  <si>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</si>
  <si>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</si>
  <si>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</si>
  <si>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</si>
  <si>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</si>
  <si>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</si>
  <si>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</si>
  <si>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</si>
  <si>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</si>
  <si>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</si>
  <si>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</si>
  <si>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</si>
  <si>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</si>
  <si>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</si>
  <si>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</si>
  <si>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</si>
  <si>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</si>
  <si>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</si>
  <si>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</si>
  <si>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</si>
  <si>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</si>
  <si>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</si>
  <si>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</si>
  <si>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</si>
  <si>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</si>
  <si>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</si>
  <si>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</si>
  <si>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</si>
  <si>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</si>
  <si>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</si>
  <si>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</si>
  <si>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</si>
  <si>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</si>
  <si>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</si>
  <si>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</si>
  <si>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</si>
  <si>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</si>
  <si>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</si>
  <si>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</si>
  <si>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</si>
  <si>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</si>
  <si>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</si>
  <si>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</si>
  <si>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</si>
  <si>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</si>
  <si>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</si>
  <si>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</si>
  <si>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</si>
  <si>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</si>
  <si>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</si>
  <si>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</si>
  <si>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</si>
  <si>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</si>
  <si>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</si>
  <si>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</si>
  <si>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</si>
  <si>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</si>
  <si>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</si>
  <si>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</si>
  <si>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</si>
  <si>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</si>
  <si>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</si>
  <si>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</si>
  <si>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</si>
  <si>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</si>
  <si>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</si>
  <si>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</si>
  <si>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</si>
  <si>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</si>
  <si>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</si>
  <si>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</si>
  <si>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</si>
  <si>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</si>
  <si>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</si>
  <si>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</si>
  <si>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</si>
  <si>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</si>
  <si>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</si>
  <si>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</si>
  <si>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</si>
  <si>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</si>
  <si>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</si>
  <si>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</si>
  <si>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</si>
  <si>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</si>
  <si>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</si>
  <si>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</si>
  <si>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</si>
  <si>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</si>
  <si>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</si>
  <si>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</si>
  <si>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</si>
  <si>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</si>
  <si>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</si>
  <si>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</si>
  <si>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</si>
  <si>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</si>
  <si>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</si>
  <si>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</si>
  <si>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</si>
  <si>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</si>
  <si>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</si>
  <si>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</si>
  <si>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</si>
  <si>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</si>
  <si>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</si>
  <si>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</si>
  <si>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</si>
  <si>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</si>
  <si>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</si>
  <si>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</si>
  <si>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</si>
  <si>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</si>
  <si>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</si>
  <si>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</si>
  <si>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</si>
  <si>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</si>
  <si>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</si>
  <si>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</si>
  <si>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</si>
  <si>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</si>
  <si>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</si>
  <si>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</si>
  <si>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</si>
  <si>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</si>
  <si>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</si>
  <si>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</si>
  <si>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</si>
  <si>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</si>
  <si>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</si>
  <si>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</si>
  <si>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</si>
  <si>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</si>
  <si>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</si>
  <si>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</si>
  <si>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</si>
  <si>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</si>
  <si>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</si>
  <si>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</si>
  <si>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</si>
  <si>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</si>
  <si>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</si>
  <si>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</si>
  <si>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</si>
  <si>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</si>
  <si>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</si>
  <si>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</si>
  <si>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</si>
  <si>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</si>
  <si>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</si>
  <si>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</si>
  <si>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</si>
  <si>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</si>
  <si>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</si>
  <si>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</si>
  <si>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</si>
  <si>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</si>
  <si>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</si>
  <si>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</si>
  <si>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</si>
  <si>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</si>
  <si>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</si>
  <si>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</si>
  <si>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</si>
  <si>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</si>
  <si>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</si>
  <si>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</si>
  <si>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</si>
  <si>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</si>
  <si>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</si>
  <si>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</si>
  <si>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</si>
  <si>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</si>
  <si>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</si>
  <si>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</si>
  <si>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</si>
  <si>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</si>
  <si>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</si>
  <si>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</si>
  <si>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</si>
  <si>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</si>
  <si>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</si>
  <si>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</si>
  <si>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</si>
  <si>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</si>
  <si>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</si>
  <si>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</si>
  <si>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</si>
  <si>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</si>
  <si>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</si>
  <si>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</si>
  <si>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</si>
  <si>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</si>
  <si>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</si>
  <si>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</si>
  <si>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</si>
  <si>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</si>
  <si>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</si>
  <si>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</si>
  <si>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</si>
  <si>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</si>
  <si>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</si>
  <si>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</si>
  <si>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</si>
  <si>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</si>
  <si>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</si>
  <si>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</si>
  <si>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</si>
  <si>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</si>
  <si>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</si>
  <si>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</si>
  <si>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</si>
  <si>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</si>
  <si>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</si>
  <si>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</si>
  <si>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</si>
  <si>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</si>
  <si>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</si>
  <si>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</si>
  <si>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</si>
  <si>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</si>
  <si>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</si>
  <si>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</si>
  <si>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</si>
  <si>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</si>
  <si>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</si>
  <si>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</si>
  <si>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</si>
  <si>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</si>
  <si>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</si>
  <si>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</si>
  <si>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</si>
  <si>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</si>
  <si>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</si>
  <si>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</si>
  <si>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</si>
  <si>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</si>
  <si>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</si>
  <si>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</si>
  <si>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</si>
  <si>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</si>
  <si>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</si>
  <si>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</si>
  <si>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</si>
  <si>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</si>
  <si>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</si>
  <si>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</si>
  <si>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</si>
  <si>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</si>
  <si>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</si>
  <si>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</si>
  <si>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</si>
  <si>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</si>
  <si>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</si>
  <si>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</si>
  <si>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</si>
  <si>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</si>
  <si>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</si>
  <si>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</si>
  <si>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</si>
  <si>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</si>
  <si>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</si>
  <si>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</si>
  <si>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</si>
  <si>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</si>
  <si>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</si>
  <si>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</si>
  <si>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</si>
  <si>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</si>
  <si>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</si>
  <si>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</si>
  <si>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</si>
  <si>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</si>
  <si>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</si>
  <si>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</si>
  <si>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</si>
  <si>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</si>
  <si>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</si>
  <si>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</si>
  <si>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</si>
  <si>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</si>
  <si>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</si>
  <si>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</si>
  <si>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</si>
  <si>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</si>
  <si>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</si>
  <si>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</si>
  <si>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</si>
  <si>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</si>
  <si>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</si>
  <si>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</si>
  <si>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</si>
  <si>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</si>
  <si>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</si>
  <si>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</si>
  <si>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</si>
  <si>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</si>
  <si>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</si>
  <si>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</si>
  <si>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</si>
  <si>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</si>
  <si>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</si>
  <si>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</si>
  <si>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</si>
  <si>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</si>
  <si>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</si>
  <si>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</si>
  <si>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</si>
  <si>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</si>
  <si>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</si>
  <si>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</si>
  <si>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</si>
  <si>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</si>
  <si>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</si>
  <si>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</si>
  <si>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</si>
  <si>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</si>
  <si>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</si>
  <si>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</si>
  <si>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</si>
  <si>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</si>
  <si>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</si>
  <si>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</si>
  <si>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</si>
  <si>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</si>
  <si>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</si>
  <si>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</si>
  <si>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</si>
  <si>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</si>
  <si>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</si>
  <si>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</si>
  <si>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</si>
  <si>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</si>
  <si>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</si>
  <si>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</si>
  <si>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</si>
  <si>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</si>
  <si>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</si>
  <si>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</si>
  <si>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</si>
  <si>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</si>
  <si>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</si>
  <si>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</si>
  <si>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</si>
  <si>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</si>
  <si>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</si>
  <si>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</si>
  <si>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</si>
  <si>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</si>
  <si>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</si>
  <si>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</si>
  <si>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</si>
  <si>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</si>
  <si>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</si>
  <si>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</si>
  <si>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</si>
  <si>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</si>
  <si>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</si>
  <si>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</si>
  <si>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</si>
  <si>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</si>
  <si>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</si>
  <si>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</si>
  <si>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</si>
  <si>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</si>
  <si>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</si>
  <si>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</si>
  <si>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</si>
  <si>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</si>
  <si>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</si>
  <si>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</si>
  <si>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</si>
  <si>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</si>
  <si>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</si>
  <si>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</si>
  <si>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</si>
  <si>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</si>
  <si>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</si>
  <si>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</si>
  <si>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</si>
  <si>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</si>
  <si>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</si>
  <si>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</si>
  <si>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</si>
  <si>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</si>
  <si>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</si>
  <si>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</si>
  <si>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</si>
  <si>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</si>
  <si>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</si>
  <si>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</si>
  <si>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</si>
  <si>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</si>
  <si>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</si>
  <si>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</si>
  <si>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</si>
  <si>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</si>
  <si>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</si>
  <si>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</si>
  <si>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</si>
  <si>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</si>
  <si>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</si>
  <si>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</si>
  <si>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</si>
  <si>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</si>
  <si>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</si>
  <si>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</si>
  <si>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</si>
  <si>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</si>
  <si>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</si>
  <si>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</si>
  <si>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</si>
  <si>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</si>
  <si>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</si>
  <si>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</si>
  <si>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</si>
  <si>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</si>
  <si>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</si>
  <si>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</si>
  <si>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</si>
  <si>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</si>
  <si>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</si>
  <si>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</si>
  <si>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</si>
  <si>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</si>
  <si>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</si>
  <si>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</si>
  <si>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</si>
  <si>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</si>
  <si>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</si>
  <si>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</si>
  <si>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</si>
  <si>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</si>
  <si>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</si>
  <si>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</si>
  <si>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</si>
  <si>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</si>
  <si>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</si>
  <si>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</si>
  <si>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</si>
  <si>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</si>
  <si>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</si>
  <si>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</si>
  <si>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</si>
  <si>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</si>
  <si>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</si>
  <si>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</si>
  <si>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</si>
  <si>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</si>
  <si>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</si>
  <si>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</si>
  <si>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</si>
  <si>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</si>
  <si>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</si>
  <si>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</si>
  <si>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</si>
  <si>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</si>
  <si>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</si>
  <si>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</si>
  <si>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</si>
  <si>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</si>
  <si>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</si>
  <si>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</si>
  <si>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</si>
  <si>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</si>
  <si>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</si>
  <si>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</si>
  <si>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</si>
  <si>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</si>
  <si>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</si>
  <si>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</si>
  <si>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</si>
  <si>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</si>
  <si>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</si>
  <si>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</si>
  <si>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</si>
  <si>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</si>
  <si>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</si>
  <si>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</si>
  <si>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</si>
  <si>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</si>
  <si>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</si>
  <si>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</si>
  <si>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</si>
  <si>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</si>
  <si>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</si>
  <si>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</si>
  <si>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</si>
  <si>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</si>
  <si>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</si>
  <si>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</si>
  <si>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</si>
  <si>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</si>
  <si>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</si>
  <si>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</si>
  <si>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</si>
  <si>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</si>
  <si>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</si>
  <si>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</si>
  <si>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</si>
  <si>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</si>
  <si>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</si>
  <si>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</si>
  <si>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</si>
  <si>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</si>
  <si>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</si>
  <si>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</si>
  <si>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</si>
  <si>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</si>
  <si>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</si>
  <si>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</si>
  <si>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</si>
  <si>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</si>
  <si>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</si>
  <si>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</si>
  <si>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</si>
  <si>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</si>
  <si>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</si>
  <si>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</si>
  <si>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</si>
  <si>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</si>
  <si>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</si>
  <si>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</si>
  <si>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</si>
  <si>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</si>
  <si>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</si>
  <si>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</si>
  <si>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</si>
  <si>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</si>
  <si>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</si>
  <si>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</si>
  <si>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</si>
  <si>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</si>
  <si>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</si>
  <si>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</si>
  <si>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</si>
  <si>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</si>
  <si>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</si>
  <si>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</si>
  <si>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</si>
  <si>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</si>
  <si>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</si>
  <si>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</si>
  <si>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</si>
  <si>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</si>
  <si>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</si>
  <si>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</si>
  <si>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</si>
  <si>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</si>
  <si>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</si>
  <si>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</si>
  <si>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</si>
  <si>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</si>
  <si>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</si>
  <si>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</si>
  <si>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</si>
  <si>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</si>
  <si>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</si>
  <si>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</si>
  <si>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</si>
  <si>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</si>
  <si>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</si>
  <si>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</si>
  <si>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</si>
  <si>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</si>
  <si>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</si>
  <si>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</si>
  <si>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</si>
  <si>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</si>
  <si>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</si>
  <si>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</si>
  <si>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</si>
  <si>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</si>
  <si>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</si>
  <si>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</si>
  <si>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</si>
  <si>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</si>
  <si>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</si>
  <si>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</si>
  <si>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</si>
  <si>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</si>
  <si>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</si>
  <si>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</si>
  <si>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</si>
  <si>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</si>
  <si>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</si>
  <si>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</si>
  <si>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</si>
  <si>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</si>
  <si>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</si>
  <si>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</si>
  <si>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</si>
  <si>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</si>
  <si>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</si>
  <si>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</si>
  <si>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</si>
  <si>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</si>
  <si>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</si>
  <si>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</si>
  <si>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</si>
  <si>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</si>
  <si>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</si>
  <si>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</si>
  <si>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</si>
  <si>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</si>
  <si>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</si>
  <si>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</si>
  <si>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</si>
  <si>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</si>
  <si>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</si>
  <si>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</si>
  <si>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</si>
  <si>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</si>
  <si>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</si>
  <si>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</si>
  <si>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</si>
  <si>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</si>
  <si>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</si>
  <si>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</si>
  <si>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</si>
  <si>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</si>
  <si>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</si>
  <si>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</si>
  <si>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</si>
  <si>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</si>
  <si>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</si>
  <si>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</si>
  <si>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</si>
  <si>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</si>
  <si>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</si>
  <si>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</si>
  <si>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</si>
  <si>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</si>
  <si>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</si>
  <si>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</si>
  <si>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</si>
  <si>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</si>
  <si>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</si>
  <si>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</si>
  <si>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</si>
  <si>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</si>
  <si>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</si>
  <si>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</si>
  <si>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</si>
  <si>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</si>
  <si>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</si>
  <si>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</si>
  <si>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</si>
  <si>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</si>
  <si>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</si>
  <si>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</si>
  <si>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</si>
  <si>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</si>
  <si>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</si>
  <si>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</si>
  <si>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</si>
  <si>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</si>
  <si>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</si>
  <si>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</si>
  <si>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</si>
  <si>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</si>
  <si>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</si>
  <si>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</si>
  <si>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</si>
  <si>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</si>
  <si>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</si>
  <si>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</si>
  <si>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</si>
  <si>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</si>
  <si>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</si>
  <si>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</si>
  <si>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</si>
  <si>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</si>
  <si>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</si>
  <si>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</si>
  <si>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</si>
  <si>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</si>
  <si>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</si>
  <si>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</si>
  <si>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</si>
  <si>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</si>
  <si>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</si>
  <si>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</si>
  <si>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</si>
  <si>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</si>
  <si>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</si>
  <si>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</si>
  <si>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</si>
  <si>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</si>
  <si>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</si>
  <si>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</si>
  <si>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</si>
  <si>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</si>
  <si>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</si>
  <si>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</si>
  <si>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</si>
  <si>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</si>
  <si>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</si>
  <si>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</si>
  <si>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</si>
  <si>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</si>
  <si>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</si>
  <si>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</si>
  <si>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</si>
  <si>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</si>
  <si>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</si>
  <si>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</si>
  <si>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</si>
  <si>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</si>
  <si>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</si>
  <si>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</si>
  <si>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</si>
  <si>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</si>
  <si>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</si>
  <si>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</si>
  <si>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</si>
  <si>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</si>
  <si>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</si>
  <si>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</si>
  <si>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</si>
  <si>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</si>
  <si>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</si>
  <si>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</si>
  <si>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</si>
  <si>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</si>
  <si>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</si>
  <si>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</si>
  <si>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</si>
  <si>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</si>
  <si>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</si>
  <si>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</si>
  <si>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</si>
  <si>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</si>
  <si>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</si>
  <si>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</si>
  <si>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</si>
  <si>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</si>
  <si>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</si>
  <si>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</si>
  <si>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</si>
  <si>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</si>
  <si>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</si>
  <si>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</si>
  <si>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</si>
  <si>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</si>
  <si>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</si>
  <si>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</si>
  <si>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</si>
  <si>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</si>
  <si>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</si>
  <si>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</si>
  <si>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</si>
  <si>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</si>
  <si>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</si>
  <si>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</si>
  <si>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</si>
  <si>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</si>
  <si>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</si>
  <si>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</si>
  <si>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</si>
  <si>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</si>
  <si>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</si>
  <si>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</si>
  <si>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</si>
  <si>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</si>
  <si>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</si>
  <si>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</si>
  <si>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</si>
  <si>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</si>
  <si>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</si>
  <si>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</si>
  <si>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</si>
  <si>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</si>
  <si>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</si>
  <si>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</si>
  <si>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</si>
  <si>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</si>
  <si>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</si>
  <si>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</si>
  <si>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</si>
  <si>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</si>
  <si>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</si>
  <si>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</si>
  <si>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</si>
  <si>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</si>
  <si>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</si>
  <si>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</si>
  <si>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</si>
  <si>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</si>
  <si>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</si>
  <si>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</si>
  <si>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</si>
  <si>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</si>
  <si>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</si>
  <si>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</si>
  <si>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</si>
  <si>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</si>
  <si>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</si>
  <si>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</si>
  <si>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</si>
  <si>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</si>
  <si>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</si>
  <si>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</si>
  <si>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</si>
  <si>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</si>
  <si>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</si>
  <si>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</si>
  <si>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</si>
  <si>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</si>
  <si>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</si>
  <si>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</si>
  <si>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</si>
  <si>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</si>
  <si>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</si>
  <si>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</si>
  <si>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</si>
  <si>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</si>
  <si>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</si>
  <si>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</si>
  <si>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</si>
  <si>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</si>
  <si>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</si>
  <si>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</si>
  <si>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</si>
  <si>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</si>
  <si>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</si>
  <si>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</si>
  <si>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</si>
  <si>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</si>
  <si>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</si>
  <si>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</si>
  <si>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</si>
  <si>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</si>
  <si>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</si>
  <si>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</si>
  <si>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</si>
  <si>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</si>
  <si>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</si>
  <si>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</si>
  <si>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</si>
  <si>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</si>
  <si>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</si>
  <si>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</si>
  <si>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</si>
  <si>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</si>
  <si>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</si>
  <si>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</si>
  <si>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</si>
  <si>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</si>
  <si>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</si>
  <si>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</si>
  <si>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</si>
  <si>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</si>
  <si>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</si>
  <si>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</si>
  <si>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</si>
  <si>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</si>
  <si>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</si>
  <si>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</si>
  <si>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</si>
  <si>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</si>
  <si>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</si>
  <si>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</si>
  <si>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</si>
  <si>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</si>
  <si>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</si>
  <si>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</si>
  <si>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</si>
  <si>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</si>
  <si>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</si>
  <si>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</si>
  <si>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</si>
  <si>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</si>
  <si>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</si>
  <si>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</si>
  <si>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</si>
  <si>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</si>
  <si>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</si>
  <si>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</si>
  <si>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</si>
  <si>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</si>
  <si>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</si>
  <si>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</si>
  <si>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</si>
  <si>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</si>
  <si>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</si>
  <si>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</si>
  <si>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</si>
  <si>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</si>
  <si>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</si>
  <si>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</si>
  <si>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</si>
  <si>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</si>
  <si>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</si>
  <si>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</si>
  <si>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</si>
  <si>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</si>
  <si>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</si>
  <si>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</si>
  <si>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</si>
  <si>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</si>
  <si>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</si>
  <si>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</si>
  <si>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</si>
  <si>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</si>
  <si>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</si>
  <si>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</si>
  <si>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</si>
  <si>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</si>
  <si>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</si>
  <si>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</si>
  <si>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</si>
  <si>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</si>
  <si>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</si>
  <si>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</si>
  <si>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</si>
  <si>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</si>
  <si>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</si>
  <si>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</si>
  <si>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</si>
  <si>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</si>
  <si>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</si>
  <si>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</si>
  <si>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</si>
  <si>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</si>
  <si>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</si>
  <si>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</si>
  <si>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</si>
  <si>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</si>
  <si>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</si>
  <si>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</si>
  <si>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</si>
  <si>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</si>
  <si>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</si>
  <si>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</si>
  <si>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</si>
  <si>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</si>
  <si>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</si>
  <si>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</si>
  <si>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</si>
  <si>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</si>
  <si>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</si>
  <si>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</si>
  <si>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</si>
  <si>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</si>
  <si>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</si>
  <si>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</si>
  <si>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</si>
  <si>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</si>
  <si>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</si>
  <si>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</si>
  <si>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</si>
  <si>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</si>
  <si>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</si>
  <si>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</si>
  <si>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</si>
  <si>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</si>
  <si>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</si>
  <si>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</si>
  <si>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</si>
  <si>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</si>
  <si>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</si>
  <si>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</si>
  <si>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</si>
  <si>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</si>
  <si>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</si>
  <si>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</si>
  <si>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</si>
  <si>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</si>
  <si>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</si>
  <si>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</si>
  <si>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</si>
  <si>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</si>
  <si>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</si>
  <si>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</si>
  <si>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</si>
  <si>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</si>
  <si>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</si>
  <si>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</si>
  <si>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</si>
  <si>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</si>
  <si>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</si>
  <si>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</si>
  <si>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</si>
  <si>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</si>
  <si>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</si>
  <si>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</si>
  <si>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</si>
  <si>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</si>
  <si>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</si>
  <si>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</si>
  <si>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</si>
  <si>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</si>
  <si>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</si>
  <si>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</si>
  <si>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</si>
  <si>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</si>
  <si>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</si>
  <si>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</si>
  <si>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</si>
  <si>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</si>
  <si>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</si>
  <si>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</si>
  <si>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</si>
  <si>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</si>
  <si>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</si>
  <si>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</si>
  <si>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</si>
  <si>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</si>
  <si>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</si>
  <si>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</si>
  <si>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</si>
  <si>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</si>
  <si>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</si>
  <si>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</si>
  <si>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</si>
  <si>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</si>
  <si>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</si>
  <si>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</si>
  <si>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</si>
  <si>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</si>
  <si>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</si>
  <si>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</si>
  <si>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</si>
  <si>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</si>
  <si>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</si>
  <si>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</si>
  <si>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</si>
  <si>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</si>
  <si>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</si>
  <si>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</si>
  <si>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</si>
  <si>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</si>
  <si>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</si>
  <si>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</si>
  <si>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</si>
  <si>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</si>
  <si>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</si>
  <si>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</si>
  <si>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</si>
  <si>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</si>
  <si>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</si>
  <si>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</si>
  <si>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</si>
  <si>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</si>
  <si>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</si>
  <si>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</si>
  <si>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</si>
  <si>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</si>
  <si>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</si>
  <si>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</si>
  <si>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</si>
  <si>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</si>
  <si>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</si>
  <si>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</si>
  <si>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</si>
  <si>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</si>
  <si>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</si>
  <si>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</si>
  <si>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</si>
  <si>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</si>
  <si>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</si>
  <si>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</si>
  <si>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</si>
  <si>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</si>
  <si>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</si>
  <si>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</si>
  <si>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</si>
  <si>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</si>
  <si>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</si>
  <si>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</si>
  <si>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</si>
  <si>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</si>
  <si>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</si>
  <si>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</si>
  <si>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</si>
  <si>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</si>
  <si>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</si>
  <si>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</si>
  <si>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</si>
  <si>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</si>
  <si>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</si>
  <si>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</si>
  <si>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</si>
  <si>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</si>
  <si>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</si>
  <si>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</si>
  <si>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</si>
  <si>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</si>
  <si>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</si>
  <si>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</si>
  <si>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</si>
  <si>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</si>
  <si>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</si>
  <si>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</si>
  <si>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</si>
  <si>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</si>
  <si>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</si>
  <si>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</si>
  <si>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</si>
  <si>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</si>
  <si>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</si>
  <si>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</si>
  <si>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</si>
  <si>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</si>
  <si>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</si>
  <si>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</si>
  <si>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</si>
  <si>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</si>
  <si>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</si>
  <si>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</si>
  <si>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</si>
  <si>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</si>
  <si>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</si>
  <si>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</si>
  <si>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</si>
  <si>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</si>
  <si>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</si>
  <si>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</si>
  <si>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</si>
  <si>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</si>
  <si>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</si>
  <si>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</si>
  <si>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</si>
  <si>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</si>
  <si>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</si>
  <si>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</si>
  <si>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</si>
  <si>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</si>
  <si>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</si>
  <si>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</si>
  <si>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</si>
  <si>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</si>
  <si>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</si>
  <si>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</si>
  <si>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</si>
  <si>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</si>
  <si>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</si>
  <si>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</si>
  <si>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</si>
  <si>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</si>
  <si>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</si>
  <si>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</si>
  <si>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</si>
  <si>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</si>
  <si>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</si>
  <si>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</si>
  <si>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</si>
  <si>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</si>
  <si>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</si>
  <si>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</si>
  <si>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</si>
  <si>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</si>
  <si>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</si>
  <si>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</si>
  <si>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</si>
  <si>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</si>
  <si>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</si>
  <si>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</si>
  <si>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</si>
  <si>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</si>
  <si>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</si>
  <si>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</si>
  <si>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</si>
  <si>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</si>
  <si>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</si>
  <si>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</si>
  <si>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</si>
  <si>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</si>
  <si>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</si>
  <si>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</si>
  <si>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</si>
  <si>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</si>
  <si>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</si>
  <si>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</si>
  <si>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</si>
  <si>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</si>
  <si>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</si>
  <si>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</si>
  <si>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</si>
  <si>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</si>
  <si>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</si>
  <si>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</si>
  <si>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</si>
  <si>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</si>
  <si>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</si>
  <si>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</si>
  <si>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</si>
  <si>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</si>
  <si>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</si>
  <si>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</si>
  <si>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</si>
  <si>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</si>
  <si>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</si>
  <si>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</si>
  <si>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</si>
  <si>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</si>
  <si>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</si>
  <si>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</si>
  <si>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</si>
  <si>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</si>
  <si>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</si>
  <si>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</si>
  <si>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</si>
  <si>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</si>
  <si>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</si>
  <si>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</si>
  <si>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</si>
  <si>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</si>
  <si>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</si>
  <si>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</si>
  <si>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</si>
  <si>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</si>
  <si>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</si>
  <si>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</si>
  <si>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</si>
  <si>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</si>
  <si>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</si>
  <si>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</si>
  <si>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</si>
  <si>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</si>
  <si>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</si>
  <si>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</si>
  <si>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</si>
  <si>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</si>
  <si>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</si>
  <si>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</si>
  <si>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</si>
  <si>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</si>
  <si>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</si>
  <si>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</si>
  <si>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</si>
  <si>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</si>
  <si>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</si>
  <si>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</si>
  <si>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</si>
  <si>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</si>
  <si>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</si>
  <si>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</si>
  <si>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</si>
  <si>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</si>
  <si>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</si>
  <si>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</si>
  <si>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</si>
  <si>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</si>
  <si>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</si>
  <si>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</si>
  <si>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</si>
  <si>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</si>
  <si>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</si>
  <si>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</si>
  <si>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</si>
  <si>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</si>
  <si>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</si>
  <si>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</si>
  <si>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</si>
  <si>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</si>
  <si>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</si>
  <si>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</si>
  <si>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</si>
  <si>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</si>
  <si>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</si>
  <si>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</si>
  <si>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</si>
  <si>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</si>
  <si>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</si>
  <si>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</si>
  <si>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</si>
  <si>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</si>
  <si>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</si>
  <si>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</si>
  <si>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</si>
  <si>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</si>
  <si>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</si>
  <si>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</si>
  <si>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</si>
  <si>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</si>
  <si>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</si>
  <si>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</si>
  <si>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</si>
  <si>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</si>
  <si>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</si>
  <si>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</si>
  <si>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</si>
  <si>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</si>
  <si>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</si>
  <si>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</si>
  <si>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</si>
  <si>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</si>
  <si>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</si>
  <si>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</si>
  <si>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</si>
  <si>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</si>
  <si>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</si>
  <si>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</si>
  <si>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</si>
  <si>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</si>
  <si>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</si>
  <si>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</si>
  <si>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</si>
  <si>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</si>
  <si>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</si>
  <si>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</si>
  <si>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</si>
  <si>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</si>
  <si>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</si>
  <si>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</si>
  <si>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</si>
  <si>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</si>
  <si>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</si>
  <si>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</si>
  <si>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</si>
  <si>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</si>
  <si>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</si>
  <si>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</si>
  <si>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</si>
  <si>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</si>
  <si>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</si>
  <si>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</si>
  <si>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</si>
  <si>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</si>
  <si>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</si>
  <si>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</si>
  <si>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</si>
  <si>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</si>
  <si>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</si>
  <si>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</si>
  <si>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</si>
  <si>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</si>
  <si>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</si>
  <si>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</si>
  <si>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</si>
  <si>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</si>
  <si>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</si>
  <si>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</si>
  <si>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</si>
  <si>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</si>
  <si>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</si>
  <si>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</si>
  <si>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</si>
  <si>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</si>
  <si>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</si>
  <si>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</si>
  <si>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</si>
  <si>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</si>
  <si>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</si>
  <si>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</si>
  <si>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</si>
  <si>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</si>
  <si>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</si>
  <si>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</si>
  <si>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</si>
  <si>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</si>
  <si>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</si>
  <si>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</si>
  <si>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</si>
  <si>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</si>
  <si>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</si>
  <si>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</si>
  <si>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</si>
  <si>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</si>
  <si>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</si>
  <si>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</si>
  <si>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</si>
  <si>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</si>
  <si>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</si>
  <si>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</si>
  <si>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</si>
  <si>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</si>
  <si>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</si>
  <si>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</si>
  <si>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</si>
  <si>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</si>
  <si>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</si>
  <si>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</si>
  <si>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</si>
  <si>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</si>
  <si>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</si>
  <si>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</si>
  <si>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</si>
  <si>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</si>
  <si>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</si>
  <si>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</si>
  <si>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</si>
  <si>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</si>
  <si>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</si>
  <si>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</si>
  <si>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</si>
  <si>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</si>
  <si>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</si>
  <si>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</si>
  <si>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</si>
  <si>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</si>
  <si>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</si>
  <si>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</si>
  <si>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</si>
  <si>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</si>
  <si>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</si>
  <si>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</si>
  <si>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</si>
  <si>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</si>
  <si>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</si>
  <si>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</si>
  <si>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</si>
  <si>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</si>
  <si>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</si>
  <si>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</si>
  <si>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</si>
  <si>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</si>
  <si>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</si>
  <si>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</si>
  <si>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</si>
  <si>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</si>
  <si>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</si>
  <si>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</si>
  <si>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</si>
  <si>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</si>
  <si>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</si>
  <si>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</si>
  <si>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</si>
  <si>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</si>
  <si>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</si>
  <si>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</si>
  <si>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</si>
  <si>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</si>
  <si>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</si>
  <si>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</si>
  <si>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</si>
  <si>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</si>
  <si>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</si>
  <si>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</si>
  <si>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</si>
  <si>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</si>
  <si>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</si>
  <si>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</si>
  <si>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</si>
  <si>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</si>
  <si>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</si>
  <si>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</si>
  <si>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</si>
  <si>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</si>
  <si>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</si>
  <si>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</si>
  <si>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</si>
  <si>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</si>
  <si>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</si>
  <si>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</si>
  <si>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</si>
  <si>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</si>
  <si>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</si>
  <si>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</si>
  <si>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</si>
  <si>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</si>
  <si>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</si>
  <si>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</si>
  <si>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</si>
  <si>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</si>
  <si>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</si>
  <si>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</si>
  <si>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</si>
  <si>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</si>
  <si>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</si>
  <si>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</si>
  <si>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</si>
  <si>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</si>
  <si>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</si>
  <si>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</si>
  <si>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</si>
  <si>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</si>
  <si>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</si>
  <si>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</si>
  <si>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</si>
  <si>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</si>
  <si>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</si>
  <si>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</si>
  <si>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</si>
  <si>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</si>
  <si>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</si>
  <si>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</si>
  <si>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</si>
  <si>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</si>
  <si>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</si>
  <si>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</si>
  <si>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</si>
  <si>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</si>
  <si>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</si>
  <si>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</si>
  <si>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</si>
  <si>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</si>
  <si>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</si>
  <si>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</si>
  <si>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</si>
  <si>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</si>
  <si>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</si>
  <si>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</si>
  <si>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</si>
  <si>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</si>
  <si>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</si>
  <si>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</si>
  <si>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</si>
  <si>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</si>
  <si>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</si>
  <si>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</si>
  <si>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</si>
  <si>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</si>
  <si>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</si>
  <si>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</si>
  <si>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</si>
  <si>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</si>
  <si>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</si>
  <si>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</si>
  <si>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</si>
  <si>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</si>
  <si>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</si>
  <si>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</si>
  <si>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</si>
  <si>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</si>
  <si>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</si>
  <si>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</si>
  <si>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</si>
  <si>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</si>
  <si>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</si>
  <si>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</si>
  <si>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</si>
  <si>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</si>
  <si>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</si>
  <si>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</si>
  <si>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</si>
  <si>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</si>
  <si>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</si>
  <si>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</si>
  <si>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</si>
  <si>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</si>
  <si>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</si>
  <si>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</si>
  <si>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</si>
  <si>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</si>
  <si>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</si>
  <si>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</si>
  <si>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</si>
  <si>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</si>
  <si>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</si>
  <si>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</si>
  <si>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</si>
  <si>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</si>
  <si>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</si>
  <si>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</si>
  <si>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</si>
  <si>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</si>
  <si>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</si>
  <si>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</si>
  <si>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</si>
  <si>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</si>
  <si>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</si>
  <si>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</si>
  <si>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</si>
  <si>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</si>
  <si>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</si>
  <si>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</si>
  <si>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</si>
  <si>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</si>
  <si>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</si>
  <si>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</si>
  <si>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</si>
  <si>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</si>
  <si>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</si>
  <si>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</si>
  <si>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</si>
  <si>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</si>
  <si>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</si>
  <si>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</si>
  <si>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</si>
  <si>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</si>
  <si>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</si>
  <si>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</si>
  <si>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</si>
  <si>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</si>
  <si>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</si>
  <si>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</si>
  <si>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</si>
  <si>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</si>
  <si>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</si>
  <si>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</si>
  <si>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</si>
  <si>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</si>
  <si>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</si>
  <si>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</si>
  <si>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</si>
  <si>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</si>
  <si>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</si>
  <si>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</si>
  <si>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</si>
  <si>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</si>
  <si>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</si>
  <si>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</si>
  <si>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</si>
  <si>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</si>
  <si>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</si>
  <si>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</si>
  <si>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</si>
  <si>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</si>
  <si>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</si>
  <si>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</si>
  <si>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</si>
  <si>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</si>
  <si>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</si>
  <si>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</si>
  <si>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</si>
  <si>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</si>
  <si>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</si>
  <si>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</si>
  <si>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</si>
  <si>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</si>
  <si>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</si>
  <si>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</si>
  <si>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</si>
  <si>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</si>
  <si>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</si>
  <si>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</si>
  <si>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</si>
  <si>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</si>
  <si>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</si>
  <si>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</si>
  <si>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</si>
  <si>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</si>
  <si>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</si>
  <si>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</si>
  <si>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</si>
  <si>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</si>
  <si>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</si>
  <si>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</si>
  <si>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</si>
  <si>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</si>
  <si>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</si>
  <si>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</si>
  <si>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</si>
  <si>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</si>
  <si>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</si>
  <si>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</si>
  <si>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</si>
  <si>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</si>
  <si>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</si>
  <si>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</si>
  <si>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</si>
  <si>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</si>
  <si>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</si>
  <si>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</si>
  <si>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</si>
  <si>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</si>
  <si>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</si>
  <si>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</si>
  <si>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</si>
  <si>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</si>
  <si>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</si>
  <si>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</si>
  <si>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</si>
  <si>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</si>
  <si>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</si>
  <si>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</si>
  <si>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</si>
  <si>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</si>
  <si>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</si>
  <si>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</si>
  <si>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</si>
  <si>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</si>
  <si>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</si>
  <si>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</si>
  <si>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</si>
  <si>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</si>
  <si>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</si>
  <si>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</si>
  <si>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</si>
  <si>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</si>
  <si>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</si>
  <si>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</si>
  <si>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</si>
  <si>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</si>
  <si>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</si>
  <si>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</si>
  <si>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</si>
  <si>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</si>
  <si>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</si>
  <si>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</si>
  <si>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</si>
  <si>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</si>
  <si>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</si>
  <si>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</si>
  <si>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</si>
  <si>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</si>
  <si>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</si>
  <si>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</si>
  <si>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</si>
  <si>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</si>
  <si>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</si>
  <si>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</si>
  <si>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</si>
  <si>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</si>
  <si>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</si>
  <si>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</si>
  <si>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</si>
  <si>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</si>
  <si>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</si>
  <si>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</si>
  <si>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</si>
  <si>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</si>
  <si>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</si>
  <si>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</si>
  <si>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</si>
  <si>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</si>
  <si>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</si>
  <si>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</si>
  <si>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</si>
  <si>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</si>
  <si>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</si>
  <si>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</si>
  <si>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</si>
  <si>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</si>
  <si>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</si>
  <si>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</si>
  <si>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</si>
  <si>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</si>
  <si>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</si>
  <si>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</si>
  <si>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</si>
  <si>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</si>
  <si>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</si>
  <si>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</si>
  <si>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</si>
  <si>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</si>
  <si>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</si>
  <si>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</si>
  <si>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</si>
  <si>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</si>
  <si>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</si>
  <si>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</si>
  <si>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</si>
  <si>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</si>
  <si>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</si>
  <si>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</si>
  <si>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</si>
  <si>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</si>
  <si>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</si>
  <si>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</si>
  <si>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</si>
  <si>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</si>
  <si>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</si>
  <si>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</si>
  <si>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</si>
  <si>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</si>
  <si>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</si>
  <si>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</si>
  <si>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</si>
  <si>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</si>
  <si>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</si>
  <si>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</si>
  <si>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</si>
  <si>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</si>
  <si>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</si>
  <si>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</si>
  <si>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</si>
  <si>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</si>
  <si>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</si>
  <si>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</si>
  <si>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</si>
  <si>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</si>
  <si>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</si>
  <si>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</si>
  <si>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</si>
  <si>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</si>
  <si>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</si>
  <si>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</si>
  <si>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</si>
  <si>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</si>
  <si>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</si>
  <si>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</si>
  <si>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</si>
  <si>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</si>
  <si>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</si>
  <si>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</si>
  <si>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</si>
  <si>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</si>
  <si>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</si>
  <si>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</si>
  <si>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</si>
  <si>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</si>
  <si>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</si>
  <si>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</si>
  <si>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</si>
  <si>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</si>
  <si>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</si>
  <si>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</si>
  <si>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</si>
  <si>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</si>
  <si>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</si>
  <si>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</si>
  <si>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</si>
  <si>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</si>
  <si>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</si>
  <si>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</si>
  <si>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</si>
  <si>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</si>
  <si>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</si>
  <si>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</si>
  <si>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</si>
  <si>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</si>
  <si>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</si>
  <si>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</si>
  <si>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</si>
  <si>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</si>
  <si>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</si>
  <si>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</si>
  <si>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</si>
  <si>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</si>
  <si>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</si>
  <si>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</si>
  <si>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</si>
  <si>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</si>
  <si>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</si>
  <si>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</si>
  <si>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</si>
  <si>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</si>
  <si>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</si>
  <si>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</si>
  <si>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</si>
  <si>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</si>
  <si>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</si>
  <si>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</si>
  <si>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</si>
  <si>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</si>
  <si>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</si>
  <si>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</si>
  <si>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</si>
  <si>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</si>
  <si>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</si>
  <si>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</si>
  <si>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</si>
  <si>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</si>
  <si>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</si>
  <si>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</si>
  <si>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</si>
  <si>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</si>
  <si>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</si>
  <si>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</si>
  <si>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</si>
  <si>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</si>
  <si>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</si>
  <si>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</si>
  <si>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</si>
  <si>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</si>
  <si>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</si>
  <si>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</si>
  <si>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</si>
  <si>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</si>
  <si>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</si>
  <si>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</si>
  <si>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</si>
  <si>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</si>
  <si>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</si>
  <si>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</si>
  <si>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</si>
  <si>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</si>
  <si>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</si>
  <si>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</si>
  <si>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</si>
  <si>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</si>
  <si>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</si>
  <si>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</si>
  <si>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</si>
  <si>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</si>
  <si>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</si>
  <si>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</si>
  <si>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</si>
  <si>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</si>
  <si>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</si>
  <si>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</si>
  <si>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</si>
  <si>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</si>
  <si>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</si>
  <si>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</si>
  <si>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</si>
  <si>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</si>
  <si>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</si>
  <si>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</si>
  <si>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</si>
  <si>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</si>
  <si>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</si>
  <si>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</si>
  <si>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</si>
  <si>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</si>
  <si>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</si>
  <si>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</si>
  <si>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</si>
  <si>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</si>
  <si>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</si>
  <si>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</si>
  <si>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</si>
  <si>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</si>
  <si>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</si>
  <si>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</si>
  <si>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</si>
  <si>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</si>
  <si>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</si>
  <si>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</si>
  <si>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</si>
  <si>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</si>
  <si>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</si>
  <si>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</si>
  <si>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</si>
  <si>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</si>
  <si>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</si>
  <si>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</si>
  <si>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</si>
  <si>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</si>
  <si>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</si>
  <si>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</si>
  <si>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</si>
  <si>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</si>
  <si>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</si>
  <si>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</si>
  <si>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</si>
  <si>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</si>
  <si>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</si>
  <si>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</si>
  <si>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</si>
  <si>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</si>
  <si>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</si>
  <si>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</si>
  <si>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</si>
  <si>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</si>
  <si>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</si>
  <si>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</si>
  <si>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</si>
  <si>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</si>
  <si>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</si>
  <si>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</si>
  <si>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</si>
  <si>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</si>
  <si>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</si>
  <si>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</si>
  <si>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</si>
  <si>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</si>
  <si>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</si>
  <si>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</si>
  <si>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</si>
  <si>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</si>
  <si>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</si>
  <si>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</si>
  <si>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</si>
  <si>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</si>
  <si>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</si>
  <si>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</si>
  <si>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</si>
  <si>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</si>
  <si>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</si>
  <si>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</si>
  <si>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</si>
  <si>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</si>
  <si>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</si>
  <si>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</si>
  <si>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</si>
  <si>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</si>
  <si>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</si>
  <si>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</si>
  <si>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</si>
  <si>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</si>
  <si>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</si>
  <si>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</si>
  <si>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</si>
  <si>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</si>
  <si>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</si>
  <si>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</si>
  <si>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</si>
  <si>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</si>
  <si>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</si>
  <si>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</si>
  <si>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</si>
  <si>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</si>
  <si>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</si>
  <si>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</si>
  <si>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</si>
  <si>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</si>
  <si>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</si>
  <si>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</si>
  <si>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</si>
  <si>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</si>
  <si>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</si>
  <si>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</si>
  <si>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</si>
  <si>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</si>
  <si>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</si>
  <si>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</si>
  <si>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</si>
  <si>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</si>
  <si>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</si>
  <si>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</si>
  <si>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</si>
  <si>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</si>
  <si>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</si>
  <si>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</si>
  <si>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</si>
  <si>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</si>
  <si>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</si>
  <si>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</si>
  <si>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</si>
  <si>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</si>
  <si>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</si>
  <si>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</si>
  <si>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</si>
  <si>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</si>
  <si>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</si>
  <si>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</si>
  <si>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</si>
  <si>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</si>
  <si>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</si>
  <si>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</si>
  <si>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</si>
  <si>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</si>
  <si>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</si>
  <si>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</si>
  <si>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</si>
  <si>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</si>
  <si>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</si>
  <si>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</si>
  <si>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</si>
  <si>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</si>
  <si>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</si>
  <si>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</si>
  <si>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</si>
  <si>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</si>
  <si>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</si>
  <si>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</si>
  <si>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</si>
  <si>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</si>
  <si>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</si>
  <si>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</si>
  <si>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</si>
  <si>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</si>
  <si>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</si>
  <si>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</si>
  <si>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</si>
  <si>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</si>
  <si>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</si>
  <si>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</si>
  <si>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</si>
  <si>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</si>
  <si>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</si>
  <si>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</si>
  <si>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</si>
  <si>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</si>
  <si>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</si>
  <si>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</si>
  <si>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</si>
  <si>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</si>
  <si>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</si>
  <si>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</si>
  <si>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</si>
  <si>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</si>
  <si>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</si>
  <si>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</si>
  <si>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</si>
  <si>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</si>
  <si>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</si>
  <si>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</si>
  <si>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</si>
  <si>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</si>
  <si>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</si>
  <si>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</si>
  <si>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</si>
  <si>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</si>
  <si>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</si>
  <si>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</si>
  <si>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</si>
  <si>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</si>
  <si>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</si>
  <si>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</si>
  <si>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</si>
  <si>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</si>
  <si>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</si>
  <si>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</si>
  <si>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</si>
  <si>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</si>
  <si>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</si>
  <si>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</si>
  <si>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</si>
  <si>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</si>
  <si>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</si>
  <si>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</si>
  <si>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</si>
  <si>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</si>
  <si>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</si>
  <si>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</si>
  <si>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</si>
  <si>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</si>
  <si>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</si>
  <si>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</si>
  <si>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</si>
  <si>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</si>
  <si>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</si>
  <si>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</si>
  <si>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</si>
  <si>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</si>
  <si>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</si>
  <si>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</si>
  <si>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</si>
  <si>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</si>
  <si>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</si>
  <si>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</si>
  <si>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</si>
  <si>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</si>
  <si>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</si>
  <si>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</si>
  <si>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</si>
  <si>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</si>
  <si>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</si>
  <si>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</si>
  <si>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</si>
  <si>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</si>
  <si>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</si>
  <si>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</si>
  <si>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</si>
  <si>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</si>
  <si>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</si>
  <si>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</si>
  <si>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</si>
  <si>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</si>
  <si>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</si>
  <si>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</si>
  <si>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</si>
  <si>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</si>
  <si>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</si>
  <si>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</si>
  <si>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</si>
  <si>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</si>
  <si>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</si>
  <si>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</si>
  <si>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</si>
  <si>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</si>
  <si>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</si>
  <si>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</si>
  <si>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</si>
  <si>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</si>
  <si>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</si>
  <si>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</si>
  <si>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</si>
  <si>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</si>
  <si>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</si>
  <si>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</si>
  <si>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</si>
  <si>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</si>
  <si>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</si>
  <si>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</si>
  <si>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</si>
  <si>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</si>
  <si>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</si>
  <si>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</si>
  <si>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</si>
  <si>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</si>
  <si>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</si>
  <si>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</si>
  <si>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</si>
  <si>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</si>
  <si>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</si>
  <si>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</si>
  <si>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</si>
  <si>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</si>
  <si>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</si>
  <si>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</si>
  <si>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</si>
  <si>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</si>
  <si>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</si>
  <si>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</si>
  <si>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</si>
  <si>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</si>
  <si>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</si>
  <si>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</si>
  <si>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</si>
  <si>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</si>
  <si>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</si>
  <si>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</si>
  <si>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</si>
  <si>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</si>
  <si>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</si>
  <si>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</si>
  <si>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</si>
  <si>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</si>
  <si>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</si>
  <si>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</si>
  <si>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</si>
  <si>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</si>
  <si>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</si>
  <si>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</si>
  <si>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</si>
  <si>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</si>
  <si>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</si>
  <si>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</si>
  <si>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</si>
  <si>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</si>
  <si>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</si>
  <si>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</si>
  <si>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</si>
  <si>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</si>
  <si>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</si>
  <si>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</si>
  <si>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</si>
  <si>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</si>
  <si>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</si>
  <si>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</si>
  <si>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</si>
  <si>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</si>
  <si>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</si>
  <si>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</si>
  <si>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</si>
  <si>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</si>
  <si>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</si>
  <si>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</si>
  <si>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</si>
  <si>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</si>
  <si>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</si>
  <si>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</si>
  <si>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</si>
  <si>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</si>
  <si>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</si>
  <si>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</si>
  <si>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</si>
  <si>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</si>
  <si>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</si>
  <si>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</si>
  <si>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</si>
  <si>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</si>
  <si>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</si>
  <si>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</si>
  <si>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</si>
  <si>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</si>
  <si>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</si>
  <si>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</si>
  <si>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</si>
  <si>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</si>
  <si>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</si>
  <si>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</si>
  <si>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</si>
  <si>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</si>
  <si>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</si>
  <si>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</si>
  <si>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</si>
  <si>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</si>
  <si>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</si>
  <si>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</si>
  <si>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</si>
  <si>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</si>
  <si>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</si>
  <si>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</si>
  <si>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</si>
  <si>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</si>
  <si>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</si>
  <si>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</si>
  <si>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</si>
  <si>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</si>
  <si>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</si>
  <si>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</si>
  <si>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</si>
  <si>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</si>
  <si>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</si>
  <si>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</si>
  <si>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</si>
  <si>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</si>
  <si>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</si>
  <si>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</si>
  <si>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</si>
  <si>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</si>
  <si>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</si>
  <si>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</si>
  <si>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</si>
  <si>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</si>
  <si>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</si>
  <si>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</si>
  <si>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</si>
  <si>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</si>
  <si>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</si>
  <si>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</si>
  <si>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</si>
  <si>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</si>
  <si>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</si>
  <si>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</si>
  <si>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</si>
  <si>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</si>
  <si>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</si>
  <si>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</si>
  <si>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</si>
  <si>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</si>
  <si>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</si>
  <si>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</si>
  <si>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</si>
  <si>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</si>
  <si>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</si>
  <si>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</si>
  <si>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</si>
  <si>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</si>
  <si>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</si>
  <si>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</si>
  <si>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</si>
  <si>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</si>
  <si>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</si>
  <si>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</si>
  <si>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</si>
  <si>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</si>
  <si>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</si>
  <si>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</si>
  <si>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</si>
  <si>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</si>
  <si>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</si>
  <si>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</si>
  <si>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</si>
  <si>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</si>
  <si>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</si>
  <si>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</si>
  <si>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</si>
  <si>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</si>
  <si>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</si>
  <si>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</si>
  <si>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</si>
  <si>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</si>
  <si>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</si>
  <si>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</si>
  <si>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</si>
  <si>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</si>
  <si>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</si>
  <si>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</si>
  <si>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</si>
  <si>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</si>
  <si>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</si>
  <si>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</si>
  <si>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</si>
  <si>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</si>
  <si>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</si>
  <si>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</si>
  <si>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</si>
  <si>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</si>
  <si>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</si>
  <si>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</si>
  <si>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</si>
  <si>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</si>
  <si>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</si>
  <si>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</si>
  <si>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</si>
  <si>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</si>
  <si>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</si>
  <si>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</si>
  <si>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</si>
  <si>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</si>
  <si>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</si>
  <si>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</si>
  <si>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</si>
  <si>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</si>
  <si>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</si>
  <si>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</si>
  <si>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</si>
  <si>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</si>
  <si>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</si>
  <si>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</si>
  <si>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</si>
  <si>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</si>
  <si>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</si>
  <si>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</si>
  <si>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</si>
  <si>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</si>
  <si>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</si>
  <si>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</si>
  <si>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</si>
  <si>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</si>
  <si>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</si>
  <si>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</si>
  <si>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</si>
  <si>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</si>
  <si>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</si>
  <si>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</si>
  <si>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</si>
  <si>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</si>
  <si>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</si>
  <si>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</si>
  <si>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</si>
  <si>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</si>
  <si>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</si>
  <si>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</si>
  <si>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</si>
  <si>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</si>
  <si>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</si>
  <si>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</si>
  <si>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</si>
  <si>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</si>
  <si>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</si>
  <si>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</si>
  <si>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</si>
  <si>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</si>
  <si>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</si>
  <si>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</si>
  <si>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</si>
  <si>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</si>
  <si>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</si>
  <si>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</si>
  <si>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</si>
  <si>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</si>
  <si>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</si>
  <si>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</si>
  <si>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</si>
  <si>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</si>
  <si>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</si>
  <si>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</si>
  <si>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</si>
  <si>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</si>
  <si>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</si>
  <si>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</si>
  <si>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</si>
  <si>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</si>
  <si>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</si>
  <si>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</si>
  <si>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</si>
  <si>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</si>
  <si>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</si>
  <si>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</si>
  <si>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</si>
  <si>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</si>
  <si>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</si>
  <si>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</si>
  <si>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</si>
  <si>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</si>
  <si>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</si>
  <si>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</si>
  <si>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</si>
  <si>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</si>
  <si>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</si>
  <si>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</si>
  <si>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</si>
  <si>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</si>
  <si>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</si>
  <si>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</si>
  <si>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</si>
  <si>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</si>
  <si>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</si>
  <si>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</si>
  <si>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</si>
  <si>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</si>
  <si>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</si>
  <si>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</si>
  <si>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</si>
  <si>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</si>
  <si>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</si>
  <si>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</si>
  <si>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</si>
  <si>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</si>
  <si>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</si>
  <si>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</si>
  <si>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</si>
  <si>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</si>
  <si>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</si>
  <si>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</si>
  <si>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</si>
  <si>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</si>
  <si>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</si>
  <si>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</si>
  <si>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</si>
  <si>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</si>
  <si>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</si>
  <si>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</si>
  <si>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</si>
  <si>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</si>
  <si>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</si>
  <si>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</si>
  <si>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</si>
  <si>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</si>
  <si>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</si>
  <si>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</si>
  <si>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</si>
  <si>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</si>
  <si>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</si>
  <si>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</si>
  <si>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</si>
  <si>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</si>
  <si>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</si>
  <si>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</si>
  <si>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</si>
  <si>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</si>
  <si>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</si>
  <si>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</si>
  <si>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</si>
  <si>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</si>
  <si>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</si>
  <si>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</si>
  <si>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</si>
  <si>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</si>
  <si>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</si>
  <si>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</si>
  <si>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</si>
  <si>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</si>
  <si>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</si>
  <si>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</si>
  <si>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</si>
  <si>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</si>
  <si>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</si>
  <si>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</si>
  <si>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</si>
  <si>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</si>
  <si>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</si>
  <si>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</si>
  <si>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</si>
  <si>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</si>
  <si>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</si>
  <si>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</si>
  <si>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</si>
  <si>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</si>
  <si>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</si>
  <si>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</si>
  <si>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</si>
  <si>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</si>
  <si>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</si>
  <si>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</si>
  <si>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</si>
  <si>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</si>
  <si>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</si>
  <si>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</si>
  <si>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</si>
  <si>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</si>
  <si>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</si>
  <si>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</si>
  <si>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</si>
  <si>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</si>
  <si>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</si>
  <si>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</si>
  <si>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</si>
  <si>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</si>
  <si>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</si>
  <si>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</si>
  <si>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</si>
  <si>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</si>
  <si>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</si>
  <si>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</si>
  <si>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</si>
  <si>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</si>
  <si>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</si>
  <si>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</si>
  <si>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</si>
  <si>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</si>
  <si>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</si>
  <si>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</si>
  <si>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</si>
  <si>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</si>
  <si>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</si>
  <si>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</si>
  <si>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</si>
  <si>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</si>
  <si>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</si>
  <si>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</si>
  <si>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</si>
  <si>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</si>
  <si>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</si>
  <si>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</si>
  <si>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</si>
  <si>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</si>
  <si>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</si>
  <si>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</si>
  <si>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</si>
  <si>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</si>
  <si>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</si>
  <si>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</si>
  <si>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</si>
  <si>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</si>
  <si>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</si>
  <si>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</si>
  <si>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</si>
  <si>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</si>
  <si>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</si>
  <si>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</si>
  <si>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</si>
  <si>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</si>
  <si>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</si>
  <si>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</si>
  <si>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</si>
  <si>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</si>
  <si>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</si>
  <si>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</si>
  <si>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</si>
  <si>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</si>
  <si>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</si>
  <si>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</si>
  <si>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</si>
  <si>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</si>
  <si>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</si>
  <si>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</si>
  <si>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</si>
  <si>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</si>
  <si>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</si>
  <si>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</si>
  <si>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</si>
  <si>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</si>
  <si>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</si>
  <si>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</si>
  <si>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</si>
  <si>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</si>
  <si>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</si>
  <si>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</si>
  <si>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</si>
  <si>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</si>
  <si>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</si>
  <si>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</si>
  <si>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</si>
  <si>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</si>
  <si>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</si>
  <si>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</si>
  <si>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</si>
  <si>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</si>
  <si>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</si>
  <si>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</si>
  <si>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</si>
  <si>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</si>
  <si>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</si>
  <si>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</si>
  <si>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</si>
  <si>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</si>
  <si>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</si>
  <si>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</si>
  <si>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</si>
  <si>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</si>
  <si>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</si>
  <si>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</si>
  <si>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</si>
  <si>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</si>
  <si>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</si>
  <si>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</si>
  <si>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</si>
  <si>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</si>
  <si>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</si>
  <si>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</si>
  <si>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</si>
  <si>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</si>
  <si>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</si>
  <si>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</si>
  <si>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</si>
  <si>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</si>
  <si>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</si>
  <si>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</si>
  <si>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</si>
  <si>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</si>
  <si>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</si>
  <si>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</si>
  <si>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</si>
  <si>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</si>
  <si>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</si>
  <si>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</si>
  <si>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</si>
  <si>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</si>
  <si>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</si>
  <si>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</si>
  <si>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</si>
  <si>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</si>
  <si>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</si>
  <si>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</si>
  <si>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</si>
  <si>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</si>
  <si>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</si>
  <si>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</si>
  <si>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</si>
  <si>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</si>
  <si>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</si>
  <si>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</si>
  <si>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</si>
  <si>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</si>
  <si>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</si>
  <si>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</si>
  <si>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</si>
  <si>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</si>
  <si>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</si>
  <si>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</si>
  <si>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</si>
  <si>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</si>
  <si>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</si>
  <si>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</si>
  <si>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</si>
  <si>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</si>
  <si>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</si>
  <si>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</si>
  <si>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</si>
  <si>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</si>
  <si>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</si>
  <si>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</si>
  <si>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</si>
  <si>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</si>
  <si>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</si>
  <si>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</si>
  <si>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</si>
  <si>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</si>
  <si>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</si>
  <si>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</si>
  <si>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</si>
  <si>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</si>
  <si>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</si>
  <si>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</si>
  <si>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</si>
  <si>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</si>
  <si>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</si>
  <si>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</si>
  <si>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</si>
  <si>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</si>
  <si>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</si>
  <si>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</si>
  <si>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</si>
  <si>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</si>
  <si>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</si>
  <si>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</si>
  <si>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</si>
  <si>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</si>
  <si>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</si>
  <si>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</si>
  <si>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</si>
  <si>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</si>
  <si>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</si>
  <si>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</si>
  <si>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</si>
  <si>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</si>
  <si>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</si>
  <si>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</si>
  <si>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</si>
  <si>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</si>
  <si>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</si>
  <si>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</si>
  <si>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</si>
  <si>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</si>
  <si>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</si>
  <si>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</si>
  <si>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</si>
  <si>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</si>
  <si>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</si>
  <si>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</si>
  <si>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</si>
  <si>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</si>
  <si>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</si>
  <si>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</si>
  <si>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</si>
  <si>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</si>
  <si>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</si>
  <si>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</si>
  <si>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</si>
  <si>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</si>
  <si>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</si>
  <si>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</si>
  <si>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</si>
  <si>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</si>
  <si>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</si>
  <si>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</si>
  <si>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</si>
  <si>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</si>
  <si>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</si>
  <si>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</si>
  <si>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</si>
  <si>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</si>
  <si>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</si>
  <si>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</si>
  <si>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</si>
  <si>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</si>
  <si>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</si>
  <si>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</si>
  <si>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</si>
  <si>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</si>
  <si>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</si>
  <si>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</si>
  <si>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</si>
  <si>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</si>
  <si>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</si>
  <si>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</si>
  <si>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</si>
  <si>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</si>
  <si>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</si>
  <si>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</si>
  <si>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</si>
  <si>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</si>
  <si>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</si>
  <si>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</si>
  <si>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</si>
  <si>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</si>
  <si>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</si>
  <si>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</si>
  <si>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</si>
  <si>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</si>
  <si>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</si>
  <si>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</si>
  <si>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</si>
  <si>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</si>
  <si>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</si>
  <si>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</si>
  <si>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</si>
  <si>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</si>
  <si>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</si>
  <si>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</si>
  <si>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</si>
  <si>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</si>
  <si>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</si>
  <si>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</si>
  <si>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</si>
  <si>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</si>
  <si>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</si>
  <si>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</si>
  <si>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</si>
  <si>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</si>
  <si>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</si>
  <si>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</si>
  <si>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</si>
  <si>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</si>
  <si>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</si>
  <si>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</si>
  <si>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</si>
  <si>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</si>
  <si>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</si>
  <si>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</si>
  <si>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</si>
  <si>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</si>
  <si>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</si>
  <si>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</si>
  <si>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</si>
  <si>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</si>
  <si>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</si>
  <si>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</si>
  <si>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</si>
  <si>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</si>
  <si>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</si>
  <si>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</si>
  <si>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</si>
  <si>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</si>
  <si>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</si>
  <si>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</si>
  <si>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</si>
  <si>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</si>
  <si>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</si>
  <si>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</si>
  <si>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</si>
  <si>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</si>
  <si>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</si>
  <si>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</si>
  <si>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</si>
  <si>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</si>
  <si>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</si>
  <si>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</si>
  <si>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</si>
  <si>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</si>
  <si>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</si>
  <si>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</si>
  <si>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</si>
  <si>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</si>
  <si>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</si>
  <si>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</si>
  <si>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</si>
  <si>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</si>
  <si>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</si>
  <si>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</si>
  <si>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</si>
  <si>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</si>
  <si>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</si>
  <si>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</si>
  <si>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</si>
  <si>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</si>
  <si>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</si>
  <si>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</si>
  <si>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</si>
  <si>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</si>
  <si>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</si>
  <si>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</si>
  <si>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</si>
  <si>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</si>
  <si>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</si>
  <si>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</si>
  <si>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</si>
  <si>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</si>
  <si>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</si>
  <si>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</si>
  <si>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</si>
  <si>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</si>
  <si>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</si>
  <si>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</si>
  <si>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</si>
  <si>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</si>
  <si>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</si>
  <si>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</si>
  <si>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</si>
  <si>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</si>
  <si>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</si>
  <si>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</si>
  <si>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</si>
  <si>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</si>
  <si>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</si>
  <si>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</si>
  <si>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</si>
  <si>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</si>
  <si>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</si>
  <si>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</si>
  <si>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</si>
  <si>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</si>
  <si>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</si>
  <si>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</si>
  <si>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</si>
  <si>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</si>
  <si>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</si>
  <si>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</si>
  <si>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</si>
  <si>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</si>
  <si>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</si>
  <si>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</si>
  <si>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</si>
  <si>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</si>
  <si>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</si>
  <si>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</si>
  <si>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</si>
  <si>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</si>
  <si>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</si>
  <si>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</si>
  <si>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</si>
  <si>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</si>
  <si>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</si>
  <si>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</si>
  <si>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</si>
  <si>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</si>
  <si>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</si>
  <si>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</si>
  <si>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</si>
  <si>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</si>
  <si>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</si>
  <si>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</si>
  <si>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</si>
  <si>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</si>
  <si>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</si>
  <si>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</si>
  <si>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</si>
  <si>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</si>
  <si>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</si>
  <si>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</si>
  <si>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</si>
  <si>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</si>
  <si>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</si>
  <si>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</si>
  <si>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</si>
  <si>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</si>
  <si>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</si>
  <si>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</si>
  <si>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</si>
  <si>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</si>
  <si>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</si>
  <si>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</si>
  <si>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</si>
  <si>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</si>
  <si>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</si>
  <si>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</si>
  <si>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</si>
  <si>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</si>
  <si>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</si>
  <si>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</si>
  <si>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</si>
  <si>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</si>
  <si>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</si>
  <si>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</si>
  <si>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</si>
  <si>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</si>
  <si>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</si>
  <si>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</si>
  <si>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</si>
  <si>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</si>
  <si>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</si>
  <si>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</si>
  <si>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</si>
  <si>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</si>
  <si>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</si>
  <si>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</si>
  <si>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</si>
  <si>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</si>
  <si>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</si>
  <si>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</si>
  <si>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</si>
  <si>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</si>
  <si>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</si>
  <si>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</si>
  <si>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</si>
  <si>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</si>
  <si>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</si>
  <si>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</si>
  <si>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</si>
  <si>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</si>
  <si>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</si>
  <si>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</si>
  <si>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</si>
  <si>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</si>
  <si>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</si>
  <si>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</si>
  <si>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</si>
  <si>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</si>
  <si>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</si>
  <si>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</si>
  <si>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</si>
  <si>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</si>
  <si>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</si>
  <si>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</si>
  <si>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</si>
  <si>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</si>
  <si>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</si>
  <si>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</si>
  <si>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</si>
  <si>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</si>
  <si>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</si>
  <si>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</si>
  <si>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</si>
  <si>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</si>
  <si>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</si>
  <si>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</si>
  <si>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</si>
  <si>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</si>
  <si>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</si>
  <si>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</si>
  <si>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</si>
  <si>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</si>
  <si>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</si>
  <si>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</si>
  <si>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</si>
  <si>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</si>
  <si>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</si>
  <si>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</si>
  <si>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</si>
  <si>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</si>
  <si>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</si>
  <si>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</si>
  <si>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</si>
  <si>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</si>
  <si>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</si>
  <si>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</si>
  <si>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</si>
  <si>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</si>
  <si>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</si>
  <si>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</si>
  <si>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</si>
  <si>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</si>
  <si>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</si>
  <si>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</si>
  <si>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</si>
  <si>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</si>
  <si>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</si>
  <si>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</si>
  <si>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</si>
  <si>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</si>
  <si>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</si>
  <si>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</si>
  <si>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</si>
  <si>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</si>
  <si>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</si>
  <si>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</si>
  <si>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</si>
  <si>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</si>
  <si>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</si>
  <si>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</si>
  <si>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</si>
  <si>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</si>
  <si>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</si>
  <si>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</si>
  <si>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</si>
  <si>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</si>
  <si>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</si>
  <si>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</si>
  <si>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</si>
  <si>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</si>
  <si>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</si>
  <si>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</si>
  <si>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</si>
  <si>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</si>
  <si>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</si>
  <si>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</si>
  <si>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</si>
  <si>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</si>
  <si>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</si>
  <si>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</si>
  <si>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</si>
  <si>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</si>
  <si>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</si>
  <si>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</si>
  <si>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</si>
  <si>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</si>
  <si>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</si>
  <si>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</si>
  <si>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</si>
  <si>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</si>
  <si>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</si>
  <si>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</si>
  <si>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</si>
  <si>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</si>
  <si>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</si>
  <si>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</si>
  <si>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</si>
  <si>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</si>
  <si>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</si>
  <si>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</si>
  <si>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</si>
  <si>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</si>
  <si>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</si>
  <si>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</si>
  <si>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</si>
  <si>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</si>
  <si>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</si>
  <si>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</si>
  <si>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</si>
  <si>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</si>
  <si>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</si>
  <si>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</si>
  <si>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</si>
  <si>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</si>
  <si>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</si>
  <si>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</si>
  <si>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</si>
  <si>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</si>
  <si>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</si>
  <si>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</si>
  <si>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</si>
  <si>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</si>
  <si>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</si>
  <si>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</si>
  <si>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</si>
  <si>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</si>
  <si>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</si>
  <si>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</si>
  <si>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</si>
  <si>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</si>
  <si>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</si>
  <si>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</si>
  <si>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</si>
  <si>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</si>
  <si>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</si>
  <si>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</si>
  <si>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</si>
  <si>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</si>
  <si>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</si>
  <si>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</si>
  <si>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</si>
  <si>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</si>
  <si>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</si>
  <si>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</si>
  <si>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</si>
  <si>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</si>
  <si>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</si>
  <si>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</si>
  <si>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</si>
  <si>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</si>
  <si>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</si>
  <si>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</si>
  <si>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</si>
  <si>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</si>
  <si>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</si>
  <si>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</si>
  <si>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</si>
  <si>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</si>
  <si>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</si>
  <si>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</si>
  <si>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</si>
  <si>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</si>
  <si>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</si>
  <si>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</si>
  <si>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</si>
  <si>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</si>
  <si>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</si>
  <si>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</si>
  <si>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</si>
  <si>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</si>
  <si>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</si>
  <si>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</si>
  <si>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</si>
  <si>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</si>
  <si>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</si>
  <si>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</si>
  <si>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</si>
  <si>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</si>
  <si>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</si>
  <si>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</si>
  <si>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</si>
  <si>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</si>
  <si>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</si>
  <si>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</si>
  <si>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</si>
  <si>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</si>
  <si>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</si>
  <si>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</si>
  <si>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</si>
  <si>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</si>
  <si>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</si>
  <si>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</si>
  <si>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</si>
  <si>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</si>
  <si>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</si>
  <si>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</si>
  <si>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</si>
  <si>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</si>
  <si>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</si>
  <si>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</si>
  <si>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</si>
  <si>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</si>
  <si>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</si>
  <si>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</si>
  <si>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</si>
  <si>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</si>
  <si>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</si>
  <si>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</si>
  <si>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</si>
  <si>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</si>
  <si>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</si>
  <si>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</si>
  <si>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</si>
  <si>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</si>
  <si>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</si>
  <si>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</si>
  <si>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</si>
  <si>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</si>
  <si>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</si>
  <si>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</si>
  <si>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</si>
  <si>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</si>
  <si>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</si>
  <si>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</si>
  <si>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</si>
  <si>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</si>
  <si>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</si>
  <si>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</si>
  <si>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</si>
  <si>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</si>
  <si>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</si>
  <si>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</si>
  <si>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</si>
  <si>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</si>
  <si>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</si>
  <si>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</si>
  <si>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</si>
  <si>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</si>
  <si>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</si>
  <si>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</si>
  <si>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</si>
  <si>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</si>
  <si>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</si>
  <si>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</si>
  <si>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</si>
  <si>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</si>
  <si>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</si>
  <si>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</si>
  <si>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</si>
  <si>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</si>
  <si>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</si>
  <si>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</si>
  <si>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</si>
  <si>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</si>
  <si>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</si>
  <si>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</si>
  <si>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</si>
  <si>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</si>
  <si>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</si>
  <si>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</si>
  <si>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</si>
  <si>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</si>
  <si>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</si>
  <si>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</si>
  <si>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</si>
  <si>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</si>
  <si>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</si>
  <si>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</si>
  <si>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</si>
  <si>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</si>
  <si>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</si>
  <si>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</si>
  <si>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</si>
  <si>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</si>
  <si>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</si>
  <si>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</si>
  <si>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</si>
  <si>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</si>
  <si>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</si>
  <si>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</si>
  <si>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</si>
  <si>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</si>
  <si>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</si>
  <si>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</si>
  <si>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</si>
  <si>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</si>
  <si>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</si>
  <si>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</si>
  <si>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</si>
  <si>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</si>
  <si>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</si>
  <si>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</si>
  <si>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</si>
  <si>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</si>
  <si>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</si>
  <si>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</si>
  <si>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</si>
  <si>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</si>
  <si>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</si>
  <si>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</si>
  <si>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</si>
  <si>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</si>
  <si>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</si>
  <si>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</si>
  <si>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</si>
  <si>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</si>
  <si>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</si>
  <si>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</si>
  <si>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</si>
  <si>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</si>
  <si>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</si>
  <si>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</si>
  <si>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</si>
  <si>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</si>
  <si>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</si>
  <si>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</si>
  <si>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</si>
  <si>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</si>
  <si>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</si>
  <si>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</si>
  <si>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</si>
  <si>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</si>
  <si>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</si>
  <si>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</si>
  <si>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</si>
  <si>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</si>
  <si>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</si>
  <si>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</si>
  <si>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</si>
  <si>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</si>
  <si>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</si>
  <si>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</si>
  <si>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</si>
  <si>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</si>
  <si>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</si>
  <si>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</si>
  <si>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</si>
  <si>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</si>
  <si>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</si>
  <si>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</si>
  <si>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</si>
  <si>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</si>
  <si>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</si>
  <si>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</si>
  <si>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</si>
  <si>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</si>
  <si>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</si>
  <si>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</si>
  <si>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</si>
  <si>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</si>
  <si>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</si>
  <si>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</si>
  <si>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</si>
  <si>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</si>
  <si>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</si>
  <si>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</si>
  <si>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</si>
  <si>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</si>
  <si>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</si>
  <si>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</si>
  <si>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</si>
  <si>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</si>
  <si>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</si>
  <si>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</si>
  <si>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</si>
  <si>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</si>
  <si>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</si>
  <si>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</si>
  <si>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</si>
  <si>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</si>
  <si>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</si>
  <si>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</si>
  <si>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</si>
  <si>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</si>
  <si>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</si>
  <si>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</si>
  <si>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</si>
  <si>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</si>
  <si>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</si>
  <si>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</si>
  <si>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</si>
  <si>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</si>
  <si>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</si>
  <si>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</si>
  <si>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</si>
  <si>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</si>
  <si>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</si>
  <si>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</si>
  <si>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</si>
  <si>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</si>
  <si>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</si>
  <si>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</si>
  <si>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</si>
  <si>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</si>
  <si>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</si>
  <si>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</si>
  <si>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</si>
  <si>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</si>
  <si>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</si>
  <si>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</si>
  <si>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</si>
  <si>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</si>
  <si>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</si>
  <si>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</si>
  <si>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</si>
  <si>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</si>
  <si>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</si>
  <si>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</si>
  <si>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</si>
  <si>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</si>
  <si>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</si>
  <si>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</si>
  <si>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</si>
  <si>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</si>
  <si>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</si>
  <si>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</si>
  <si>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</si>
  <si>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</si>
  <si>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</si>
  <si>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</si>
  <si>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</si>
  <si>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</si>
  <si>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</si>
  <si>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</si>
  <si>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</si>
  <si>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</si>
  <si>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</si>
  <si>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</si>
  <si>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</si>
  <si>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</si>
  <si>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</si>
  <si>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</si>
  <si>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</si>
  <si>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</si>
  <si>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</si>
  <si>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</si>
  <si>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</si>
  <si>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</si>
  <si>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</si>
  <si>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</si>
  <si>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</si>
  <si>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</si>
  <si>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</si>
  <si>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</si>
  <si>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</si>
  <si>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</si>
  <si>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</si>
  <si>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</si>
  <si>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</si>
  <si>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</si>
  <si>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</si>
  <si>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</si>
  <si>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</si>
  <si>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</si>
  <si>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</si>
  <si>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</si>
  <si>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</si>
  <si>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</si>
  <si>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</si>
  <si>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</si>
  <si>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</si>
  <si>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</si>
  <si>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</si>
  <si>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</si>
  <si>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</si>
  <si>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</si>
  <si>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</si>
  <si>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</si>
  <si>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</si>
  <si>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</si>
  <si>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</si>
  <si>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</si>
  <si>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</si>
  <si>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</si>
  <si>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</si>
  <si>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</si>
  <si>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</si>
  <si>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</si>
  <si>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</si>
  <si>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</si>
  <si>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</si>
  <si>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</si>
  <si>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</si>
  <si>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</si>
  <si>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</si>
  <si>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</si>
  <si>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</si>
  <si>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</si>
  <si>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</si>
  <si>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</si>
  <si>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</si>
  <si>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</si>
  <si>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</si>
  <si>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</si>
  <si>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</si>
  <si>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</si>
  <si>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</si>
  <si>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</si>
  <si>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</si>
  <si>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</si>
  <si>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</si>
  <si>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</si>
  <si>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</si>
  <si>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</si>
  <si>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</si>
  <si>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</si>
  <si>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</si>
  <si>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</si>
  <si>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</si>
  <si>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</si>
  <si>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</si>
  <si>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</si>
  <si>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</si>
  <si>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</si>
  <si>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</si>
  <si>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</si>
  <si>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</si>
  <si>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</si>
  <si>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</si>
  <si>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</si>
  <si>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</si>
  <si>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</si>
  <si>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</si>
  <si>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</si>
  <si>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</si>
  <si>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</si>
  <si>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</si>
  <si>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</si>
  <si>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</si>
  <si>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</si>
  <si>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</si>
  <si>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</si>
  <si>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</si>
  <si>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</si>
  <si>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</si>
  <si>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</si>
  <si>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</si>
  <si>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</si>
  <si>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</si>
  <si>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</si>
  <si>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</si>
  <si>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</si>
  <si>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</si>
  <si>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</si>
  <si>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</si>
  <si>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</si>
  <si>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</si>
  <si>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</si>
  <si>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</si>
  <si>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</si>
  <si>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</si>
  <si>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</si>
  <si>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</si>
  <si>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</si>
  <si>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</si>
  <si>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</si>
  <si>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</si>
  <si>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</si>
  <si>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</si>
  <si>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</si>
  <si>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</si>
  <si>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</si>
  <si>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</si>
  <si>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</si>
  <si>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</si>
  <si>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</si>
  <si>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</si>
  <si>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</si>
  <si>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</si>
  <si>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</si>
  <si>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</si>
  <si>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</si>
  <si>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</si>
  <si>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</si>
  <si>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</si>
  <si>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</si>
  <si>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</si>
  <si>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</si>
  <si>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</si>
  <si>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</si>
  <si>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</si>
  <si>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</si>
  <si>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</si>
  <si>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</si>
  <si>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</si>
  <si>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</si>
  <si>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</si>
  <si>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</si>
  <si>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</si>
  <si>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</si>
  <si>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</si>
  <si>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</si>
  <si>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</si>
  <si>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</si>
  <si>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</si>
  <si>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</si>
  <si>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</si>
  <si>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</si>
  <si>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</si>
  <si>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</si>
  <si>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</si>
  <si>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</si>
  <si>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</si>
  <si>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</si>
  <si>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</si>
  <si>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</si>
  <si>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</si>
  <si>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</si>
  <si>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</si>
  <si>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</si>
  <si>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</si>
  <si>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</si>
  <si>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</si>
  <si>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</si>
  <si>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</si>
  <si>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</si>
  <si>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</si>
  <si>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</si>
  <si>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</si>
  <si>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</si>
  <si>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</si>
  <si>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</si>
  <si>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</si>
  <si>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</si>
  <si>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</si>
  <si>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</si>
  <si>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</si>
  <si>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</si>
  <si>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</si>
  <si>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</si>
  <si>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</si>
  <si>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</si>
  <si>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</si>
  <si>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</si>
  <si>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</si>
  <si>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</si>
  <si>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</si>
  <si>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</si>
  <si>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</si>
  <si>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</si>
  <si>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</si>
  <si>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</si>
  <si>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</si>
  <si>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</si>
  <si>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</si>
  <si>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</si>
  <si>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</si>
  <si>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</si>
  <si>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</si>
  <si>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</si>
  <si>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</si>
  <si>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</si>
  <si>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</si>
  <si>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</si>
  <si>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</si>
  <si>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</si>
  <si>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</si>
  <si>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</si>
  <si>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</si>
  <si>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</si>
  <si>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</si>
  <si>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</si>
  <si>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</si>
  <si>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</si>
  <si>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</si>
  <si>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</si>
  <si>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</si>
  <si>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</si>
  <si>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</si>
  <si>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</si>
  <si>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</si>
  <si>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</si>
  <si>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</si>
  <si>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</si>
  <si>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</si>
  <si>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</si>
  <si>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</si>
  <si>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</si>
  <si>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</si>
  <si>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</si>
  <si>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</si>
  <si>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</si>
  <si>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</si>
  <si>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</si>
  <si>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</si>
  <si>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</si>
  <si>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</si>
  <si>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</si>
  <si>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</si>
  <si>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</si>
  <si>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</si>
  <si>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</si>
  <si>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</si>
  <si>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</si>
  <si>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</si>
  <si>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</si>
  <si>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</si>
  <si>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</si>
  <si>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</si>
  <si>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</si>
  <si>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</si>
  <si>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</si>
  <si>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</si>
  <si>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</si>
  <si>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</si>
  <si>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</si>
  <si>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</si>
  <si>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</si>
  <si>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</si>
  <si>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</si>
  <si>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</si>
  <si>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</si>
  <si>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</si>
  <si>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</si>
  <si>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</si>
  <si>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</si>
  <si>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</si>
  <si>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</si>
  <si>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</si>
  <si>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</si>
  <si>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</si>
  <si>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</si>
  <si>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</si>
  <si>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</si>
  <si>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</si>
  <si>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</si>
  <si>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</si>
  <si>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</si>
  <si>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</si>
  <si>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</si>
  <si>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</si>
  <si>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</si>
  <si>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</si>
  <si>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</si>
  <si>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</si>
  <si>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</si>
  <si>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</si>
  <si>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</si>
  <si>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</si>
  <si>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</si>
  <si>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</si>
  <si>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</si>
  <si>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</si>
  <si>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</si>
  <si>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</si>
  <si>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</si>
  <si>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</si>
  <si>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</si>
  <si>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</si>
  <si>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</si>
  <si>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</si>
  <si>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</si>
  <si>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</si>
  <si>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</si>
  <si>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</si>
  <si>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</si>
  <si>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</si>
  <si>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</si>
  <si>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</si>
  <si>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</si>
  <si>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</si>
  <si>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</si>
  <si>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</si>
  <si>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</si>
  <si>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</si>
  <si>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</si>
  <si>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</si>
  <si>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</si>
  <si>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</si>
  <si>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</si>
  <si>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</si>
  <si>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</si>
  <si>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</si>
  <si>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</si>
  <si>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</si>
  <si>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</si>
  <si>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</si>
  <si>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</si>
  <si>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</si>
  <si>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</si>
  <si>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</si>
  <si>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</si>
  <si>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</si>
  <si>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</si>
  <si>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</si>
  <si>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</si>
  <si>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</si>
  <si>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</si>
  <si>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</si>
  <si>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</si>
  <si>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</si>
  <si>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</si>
  <si>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</si>
  <si>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</si>
  <si>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</si>
  <si>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</si>
  <si>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</si>
  <si>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</si>
  <si>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</si>
  <si>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</si>
  <si>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</si>
  <si>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</si>
  <si>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</si>
  <si>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</si>
  <si>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</si>
  <si>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</si>
  <si>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</si>
  <si>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</si>
  <si>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</si>
  <si>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</si>
  <si>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</si>
  <si>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</si>
  <si>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</si>
  <si>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</si>
  <si>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</si>
  <si>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</si>
  <si>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</si>
  <si>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</si>
  <si>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</si>
  <si>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</si>
  <si>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</si>
  <si>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</si>
  <si>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</si>
  <si>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</si>
  <si>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</si>
  <si>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</si>
  <si>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</si>
  <si>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</si>
  <si>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</si>
  <si>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</si>
  <si>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</si>
  <si>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</si>
  <si>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</si>
  <si>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</si>
  <si>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</si>
  <si>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</si>
  <si>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</si>
  <si>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</si>
  <si>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</si>
  <si>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</si>
  <si>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</si>
  <si>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</si>
  <si>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</si>
  <si>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</si>
  <si>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</si>
  <si>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</si>
  <si>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</si>
  <si>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</si>
  <si>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</si>
  <si>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</si>
  <si>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</si>
  <si>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</si>
  <si>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</si>
  <si>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</si>
  <si>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</si>
  <si>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</si>
  <si>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</si>
  <si>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</si>
  <si>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</si>
  <si>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</si>
  <si>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</si>
  <si>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</si>
  <si>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</si>
  <si>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</si>
  <si>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</si>
  <si>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</si>
  <si>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</si>
  <si>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</si>
  <si>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</si>
  <si>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</si>
  <si>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</si>
  <si>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</si>
  <si>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</si>
  <si>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</si>
  <si>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</si>
  <si>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</si>
  <si>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</si>
  <si>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</si>
  <si>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</si>
  <si>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</si>
  <si>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</si>
  <si>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</si>
  <si>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</si>
  <si>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</si>
  <si>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</si>
  <si>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</si>
  <si>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</si>
  <si>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</si>
  <si>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</si>
  <si>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</si>
  <si>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</si>
  <si>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</si>
  <si>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</si>
  <si>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</si>
  <si>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</si>
  <si>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</si>
  <si>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</si>
  <si>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</si>
  <si>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</si>
  <si>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</si>
  <si>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</si>
  <si>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</si>
  <si>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</si>
  <si>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</si>
  <si>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</si>
  <si>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</si>
  <si>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</si>
  <si>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</si>
  <si>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</si>
  <si>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</si>
  <si>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</si>
  <si>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</si>
  <si>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</si>
  <si>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</si>
  <si>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</si>
  <si>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</si>
  <si>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</si>
  <si>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</si>
  <si>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</si>
  <si>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</si>
  <si>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</si>
  <si>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</si>
  <si>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</si>
  <si>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</si>
  <si>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</si>
  <si>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</si>
  <si>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</si>
  <si>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</si>
  <si>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</si>
  <si>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</si>
  <si>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</si>
  <si>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</si>
  <si>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</si>
  <si>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</si>
  <si>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</si>
  <si>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</si>
  <si>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</si>
  <si>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</si>
  <si>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</si>
  <si>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</si>
  <si>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</si>
  <si>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</si>
  <si>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</si>
  <si>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</si>
  <si>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</si>
  <si>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</si>
  <si>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</si>
  <si>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</si>
  <si>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</si>
  <si>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</si>
  <si>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</si>
  <si>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</si>
  <si>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</si>
  <si>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</si>
  <si>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</si>
  <si>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</si>
  <si>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</si>
  <si>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</si>
  <si>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</si>
  <si>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</si>
  <si>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</si>
  <si>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</si>
  <si>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</si>
  <si>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</si>
  <si>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</si>
  <si>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</si>
  <si>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</si>
  <si>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</si>
  <si>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</si>
  <si>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</si>
  <si>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</si>
  <si>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</si>
  <si>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</si>
  <si>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</si>
  <si>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</si>
  <si>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</si>
  <si>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</si>
  <si>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</si>
  <si>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</si>
  <si>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</si>
  <si>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</si>
  <si>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</si>
  <si>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</si>
  <si>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</si>
  <si>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</si>
  <si>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</si>
  <si>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</si>
  <si>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</si>
  <si>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</si>
  <si>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</si>
  <si>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</si>
  <si>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</si>
  <si>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</si>
  <si>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</si>
  <si>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</si>
  <si>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</si>
  <si>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</si>
  <si>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</si>
  <si>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</si>
  <si>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</si>
  <si>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</si>
  <si>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</si>
  <si>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</si>
  <si>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</si>
  <si>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</si>
  <si>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</si>
  <si>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</si>
  <si>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</si>
  <si>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</si>
  <si>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</si>
  <si>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</si>
  <si>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</si>
  <si>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</si>
  <si>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</si>
  <si>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</si>
  <si>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</si>
  <si>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</si>
  <si>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</si>
  <si>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</si>
  <si>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</si>
  <si>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</si>
  <si>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</si>
  <si>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</si>
  <si>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</si>
  <si>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</si>
  <si>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</si>
  <si>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</si>
  <si>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</si>
  <si>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</si>
  <si>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</si>
  <si>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</si>
  <si>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</si>
  <si>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</si>
  <si>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</si>
  <si>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</si>
  <si>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</si>
  <si>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</si>
  <si>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</si>
  <si>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</si>
  <si>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</si>
  <si>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</si>
  <si>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</si>
  <si>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</si>
  <si>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</si>
  <si>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</si>
  <si>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</si>
  <si>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</si>
  <si>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</si>
  <si>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</si>
  <si>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</si>
  <si>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</si>
  <si>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</si>
  <si>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</si>
  <si>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</si>
  <si>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</si>
  <si>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</si>
  <si>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</si>
  <si>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</si>
  <si>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</si>
  <si>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</si>
  <si>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</si>
  <si>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</si>
  <si>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</si>
  <si>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</si>
  <si>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</si>
  <si>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</si>
  <si>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</si>
  <si>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</si>
  <si>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</si>
  <si>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</si>
  <si>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</si>
  <si>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</si>
  <si>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</si>
  <si>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</si>
  <si>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</si>
  <si>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</si>
  <si>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</si>
  <si>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</si>
  <si>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</si>
  <si>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</si>
  <si>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</si>
  <si>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</si>
  <si>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</si>
  <si>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</si>
  <si>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</si>
  <si>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</si>
  <si>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</si>
  <si>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</si>
  <si>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</si>
  <si>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</si>
  <si>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</si>
  <si>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</si>
  <si>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</si>
  <si>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</si>
  <si>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</si>
  <si>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</si>
  <si>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</si>
  <si>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</si>
  <si>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</si>
  <si>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</si>
  <si>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</si>
  <si>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</si>
  <si>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</si>
  <si>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</si>
  <si>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</si>
  <si>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</si>
  <si>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</si>
  <si>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</si>
  <si>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</si>
  <si>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</si>
  <si>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</si>
  <si>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</si>
  <si>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</si>
  <si>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</si>
  <si>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</si>
  <si>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</si>
  <si>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</si>
  <si>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</si>
  <si>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</si>
  <si>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</si>
  <si>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</si>
  <si>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</si>
  <si>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</si>
  <si>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</si>
  <si>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</si>
  <si>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</si>
  <si>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</si>
  <si>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</si>
  <si>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</si>
  <si>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</si>
  <si>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</si>
  <si>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</si>
  <si>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</si>
  <si>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</si>
  <si>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</si>
  <si>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</si>
  <si>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</si>
  <si>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</si>
  <si>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</si>
  <si>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</si>
  <si>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</si>
  <si>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</si>
  <si>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</si>
  <si>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</si>
  <si>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</si>
  <si>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</si>
  <si>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</si>
  <si>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</si>
  <si>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</si>
  <si>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</si>
  <si>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</si>
  <si>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</si>
  <si>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</si>
  <si>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</si>
  <si>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</si>
  <si>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</si>
  <si>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</si>
  <si>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</si>
  <si>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</si>
  <si>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</si>
  <si>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</si>
  <si>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</si>
  <si>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</si>
  <si>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</si>
  <si>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</si>
  <si>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</si>
  <si>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</si>
  <si>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</si>
  <si>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</si>
  <si>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</si>
  <si>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</si>
  <si>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</si>
  <si>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</si>
  <si>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</si>
  <si>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</si>
  <si>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</si>
  <si>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</si>
  <si>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</si>
  <si>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</si>
  <si>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</si>
  <si>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</si>
  <si>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</si>
  <si>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</si>
  <si>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</si>
  <si>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</si>
  <si>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</si>
  <si>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</si>
  <si>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</si>
  <si>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</si>
  <si>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</si>
  <si>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</si>
  <si>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</si>
  <si>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</si>
  <si>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</si>
  <si>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</si>
  <si>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</si>
  <si>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</si>
  <si>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</si>
  <si>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</si>
  <si>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</si>
  <si>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</si>
  <si>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</si>
  <si>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</si>
  <si>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</si>
  <si>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</si>
  <si>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</si>
  <si>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</si>
  <si>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</si>
  <si>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</si>
  <si>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</si>
  <si>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</si>
  <si>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</si>
  <si>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</si>
  <si>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</si>
  <si>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</si>
  <si>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</si>
  <si>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</si>
  <si>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</si>
  <si>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</si>
  <si>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</si>
  <si>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</si>
  <si>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</si>
  <si>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</si>
  <si>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</si>
  <si>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</si>
  <si>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</si>
  <si>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</si>
  <si>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</si>
  <si>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</si>
  <si>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</si>
  <si>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</si>
  <si>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</si>
  <si>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</si>
  <si>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</si>
  <si>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</si>
  <si>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</si>
  <si>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</si>
  <si>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</si>
  <si>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</si>
  <si>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</si>
  <si>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</si>
  <si>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</si>
  <si>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</si>
  <si>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</si>
  <si>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</si>
  <si>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</si>
  <si>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</si>
  <si>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</si>
  <si>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</si>
  <si>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</si>
  <si>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</si>
  <si>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</si>
  <si>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</si>
  <si>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</si>
  <si>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</si>
  <si>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</si>
  <si>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</si>
  <si>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</si>
  <si>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</si>
  <si>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</si>
  <si>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</si>
  <si>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</si>
  <si>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</si>
  <si>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</si>
  <si>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</si>
  <si>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</si>
  <si>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</si>
  <si>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</si>
  <si>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</si>
  <si>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</si>
  <si>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</si>
  <si>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</si>
  <si>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</si>
  <si>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</si>
  <si>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</si>
  <si>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</si>
  <si>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</si>
  <si>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</si>
  <si>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</si>
  <si>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</si>
  <si>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</si>
  <si>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</si>
  <si>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</si>
  <si>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</si>
  <si>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</si>
  <si>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</si>
  <si>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</si>
  <si>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</si>
  <si>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</si>
  <si>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</si>
  <si>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</si>
  <si>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</si>
  <si>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</si>
  <si>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</si>
  <si>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</si>
  <si>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</si>
  <si>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</si>
  <si>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</si>
  <si>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</si>
  <si>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</si>
  <si>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</si>
  <si>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</si>
  <si>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</si>
  <si>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</si>
  <si>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</si>
  <si>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</si>
  <si>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</si>
  <si>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</si>
  <si>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</si>
  <si>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</si>
  <si>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</si>
  <si>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</si>
  <si>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</si>
  <si>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</si>
  <si>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</si>
  <si>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</si>
  <si>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</si>
  <si>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</si>
  <si>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</si>
  <si>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</si>
  <si>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</si>
  <si>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</si>
  <si>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</si>
  <si>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</si>
  <si>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</si>
  <si>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</si>
  <si>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</si>
  <si>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</si>
  <si>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</si>
  <si>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</si>
  <si>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</si>
  <si>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</si>
  <si>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</si>
  <si>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</si>
  <si>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</si>
  <si>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</si>
  <si>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</si>
  <si>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</si>
  <si>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</si>
  <si>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</si>
  <si>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</si>
  <si>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</si>
  <si>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</si>
  <si>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</si>
  <si>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</si>
  <si>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</si>
  <si>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</si>
  <si>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</si>
  <si>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</si>
  <si>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</si>
  <si>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</si>
  <si>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</si>
  <si>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</si>
  <si>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</si>
  <si>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</si>
  <si>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</si>
  <si>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</si>
  <si>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</si>
  <si>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</si>
  <si>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</si>
  <si>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</si>
  <si>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</si>
  <si>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</si>
  <si>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</si>
  <si>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</si>
  <si>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</si>
  <si>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</si>
  <si>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</si>
  <si>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</si>
  <si>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</si>
  <si>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</si>
  <si>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</si>
  <si>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</si>
  <si>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</si>
  <si>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</si>
  <si>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</si>
  <si>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</si>
  <si>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</si>
  <si>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</si>
  <si>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</si>
  <si>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</si>
  <si>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</si>
  <si>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</si>
  <si>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</si>
  <si>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</si>
  <si>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</si>
  <si>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</si>
  <si>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</si>
  <si>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</si>
  <si>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</si>
  <si>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</si>
  <si>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</si>
  <si>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</si>
  <si>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</si>
  <si>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</si>
  <si>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</si>
  <si>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</si>
  <si>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</si>
  <si>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</si>
  <si>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</si>
  <si>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</si>
  <si>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</si>
  <si>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</si>
  <si>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</si>
  <si>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</si>
  <si>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</si>
  <si>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</si>
  <si>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</si>
  <si>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</si>
  <si>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</si>
  <si>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</si>
  <si>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</si>
  <si>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</si>
  <si>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</si>
  <si>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</si>
  <si>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</si>
  <si>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</si>
  <si>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</si>
  <si>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</si>
  <si>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</si>
  <si>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</si>
  <si>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</si>
  <si>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</si>
  <si>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</si>
  <si>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</si>
  <si>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</si>
  <si>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</si>
  <si>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</si>
  <si>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</si>
  <si>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</si>
  <si>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</si>
  <si>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</si>
  <si>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</si>
  <si>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</si>
  <si>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</si>
  <si>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</si>
  <si>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</si>
  <si>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</si>
  <si>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</si>
  <si>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</si>
  <si>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</si>
  <si>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</si>
  <si>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</si>
  <si>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</si>
  <si>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</si>
  <si>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</si>
  <si>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</si>
  <si>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</si>
  <si>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</si>
  <si>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</si>
  <si>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</si>
  <si>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</si>
  <si>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</si>
  <si>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</si>
  <si>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</si>
  <si>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</si>
  <si>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</si>
  <si>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</si>
  <si>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</si>
  <si>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</si>
  <si>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</si>
  <si>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</si>
  <si>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</si>
  <si>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</si>
  <si>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</si>
  <si>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</si>
  <si>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</si>
  <si>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</si>
  <si>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</si>
  <si>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</si>
  <si>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</si>
  <si>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</si>
  <si>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</si>
  <si>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</si>
  <si>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</si>
  <si>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</si>
  <si>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</si>
  <si>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</si>
  <si>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</si>
  <si>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</si>
  <si>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</si>
  <si>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</si>
  <si>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</si>
  <si>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</si>
  <si>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</si>
  <si>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</si>
  <si>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</si>
  <si>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</si>
  <si>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</si>
  <si>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</si>
  <si>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</si>
  <si>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</si>
  <si>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</si>
  <si>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</si>
  <si>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</si>
  <si>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</si>
  <si>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</si>
  <si>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</si>
  <si>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</si>
  <si>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</si>
  <si>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</si>
  <si>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</si>
  <si>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</si>
  <si>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</si>
  <si>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</si>
  <si>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</si>
  <si>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</si>
  <si>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</si>
  <si>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</si>
  <si>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</si>
  <si>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</si>
  <si>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</si>
  <si>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</si>
  <si>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</si>
  <si>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</si>
  <si>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</si>
  <si>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</si>
  <si>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</si>
  <si>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</si>
  <si>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</si>
  <si>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</si>
  <si>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</si>
  <si>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</si>
  <si>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</si>
  <si>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</si>
  <si>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</si>
  <si>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</si>
  <si>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</si>
  <si>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</si>
  <si>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</si>
  <si>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</si>
  <si>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</si>
  <si>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</si>
  <si>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</si>
  <si>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</si>
  <si>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</si>
  <si>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</si>
  <si>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</si>
  <si>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</si>
  <si>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</si>
  <si>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</si>
  <si>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</si>
  <si>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</si>
  <si>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</si>
  <si>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</si>
  <si>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</si>
  <si>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</si>
  <si>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</si>
  <si>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</si>
  <si>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</si>
  <si>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</si>
  <si>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</si>
  <si>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</si>
  <si>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</si>
  <si>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</si>
  <si>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</si>
  <si>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</si>
  <si>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</si>
  <si>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</si>
  <si>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</si>
  <si>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</si>
  <si>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</si>
  <si>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</si>
  <si>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</si>
  <si>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</si>
  <si>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</si>
  <si>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</si>
  <si>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</si>
  <si>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</si>
  <si>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</si>
  <si>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</si>
  <si>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</si>
  <si>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</si>
  <si>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</si>
  <si>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</si>
  <si>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</si>
  <si>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</si>
  <si>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</si>
  <si>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</si>
  <si>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</si>
  <si>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</si>
  <si>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</si>
  <si>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</si>
  <si>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</si>
  <si>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</si>
  <si>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</si>
  <si>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</si>
  <si>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</si>
  <si>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</si>
  <si>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</si>
  <si>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</si>
  <si>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</si>
  <si>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</si>
  <si>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</si>
  <si>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</si>
  <si>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</si>
  <si>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</si>
  <si>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</si>
  <si>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</si>
  <si>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</si>
  <si>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</si>
  <si>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</si>
  <si>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</si>
  <si>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</si>
  <si>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</si>
  <si>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</si>
  <si>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</si>
  <si>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</si>
  <si>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</si>
  <si>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</si>
  <si>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</si>
  <si>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</si>
  <si>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</si>
  <si>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</si>
  <si>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</si>
  <si>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</si>
  <si>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</si>
  <si>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</si>
  <si>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</si>
  <si>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</si>
  <si>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</si>
  <si>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</si>
  <si>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</si>
  <si>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</si>
  <si>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</si>
  <si>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</si>
  <si>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</si>
  <si>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</si>
  <si>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</si>
  <si>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</si>
  <si>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</si>
  <si>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</si>
  <si>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</si>
  <si>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</si>
  <si>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</si>
  <si>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</si>
  <si>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</si>
  <si>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</si>
  <si>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</si>
  <si>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</si>
  <si>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</si>
  <si>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</si>
  <si>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</si>
  <si>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</si>
  <si>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</si>
  <si>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</si>
  <si>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</si>
  <si>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</si>
  <si>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</si>
  <si>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</si>
  <si>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</si>
  <si>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</si>
  <si>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</si>
  <si>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</si>
  <si>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</si>
  <si>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</si>
  <si>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</si>
  <si>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</si>
  <si>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</si>
  <si>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</si>
  <si>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</si>
  <si>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</si>
  <si>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</si>
  <si>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</si>
  <si>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</si>
  <si>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</si>
  <si>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</si>
  <si>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</si>
  <si>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</si>
  <si>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</si>
  <si>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</si>
  <si>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</si>
  <si>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</si>
  <si>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</si>
  <si>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</si>
  <si>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</si>
  <si>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</si>
  <si>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</si>
  <si>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</si>
  <si>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</si>
  <si>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</si>
  <si>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</si>
  <si>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</si>
  <si>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</si>
  <si>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</si>
  <si>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</si>
  <si>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</si>
  <si>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</si>
  <si>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</si>
  <si>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</si>
  <si>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</si>
  <si>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</si>
  <si>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</si>
  <si>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</si>
  <si>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</si>
  <si>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</si>
  <si>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</si>
  <si>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</si>
  <si>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</si>
  <si>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</si>
  <si>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</si>
  <si>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</si>
  <si>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</si>
  <si>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</si>
  <si>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</si>
  <si>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</si>
  <si>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</si>
  <si>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</si>
  <si>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</si>
  <si>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</si>
  <si>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</si>
  <si>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</si>
  <si>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</si>
  <si>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</si>
  <si>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</si>
  <si>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</si>
  <si>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</si>
  <si>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</si>
  <si>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</si>
  <si>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</si>
  <si>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</si>
  <si>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</si>
  <si>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</si>
  <si>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</si>
  <si>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</si>
  <si>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</si>
  <si>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</si>
  <si>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</si>
  <si>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</si>
  <si>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</si>
  <si>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</si>
  <si>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</si>
  <si>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</si>
  <si>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</si>
  <si>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</si>
  <si>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</si>
  <si>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</si>
  <si>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</si>
  <si>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</si>
  <si>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</si>
  <si>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</si>
  <si>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</si>
  <si>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</si>
  <si>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</si>
  <si>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</si>
  <si>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</si>
  <si>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</si>
  <si>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</si>
  <si>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</si>
  <si>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</si>
  <si>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</si>
  <si>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</si>
  <si>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</si>
  <si>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</si>
  <si>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</si>
  <si>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</si>
  <si>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</si>
  <si>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</si>
  <si>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</si>
  <si>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</si>
  <si>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</si>
  <si>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</si>
  <si>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</si>
  <si>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</si>
  <si>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</si>
  <si>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</si>
  <si>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</si>
  <si>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</si>
  <si>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</si>
  <si>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</si>
  <si>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</si>
  <si>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</si>
  <si>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</si>
  <si>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</si>
  <si>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</si>
  <si>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</si>
  <si>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</si>
  <si>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</si>
  <si>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</si>
  <si>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</si>
  <si>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</si>
  <si>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</si>
  <si>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</si>
  <si>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</si>
  <si>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</si>
  <si>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</si>
  <si>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</si>
  <si>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</si>
  <si>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</si>
  <si>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</si>
  <si>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</si>
  <si>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</si>
  <si>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</si>
  <si>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</si>
  <si>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</si>
  <si>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</si>
  <si>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</si>
  <si>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</si>
  <si>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</si>
  <si>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</si>
  <si>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</si>
  <si>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</si>
  <si>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</si>
  <si>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</si>
  <si>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</si>
  <si>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</si>
  <si>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</si>
  <si>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</si>
  <si>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</si>
  <si>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</si>
  <si>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</si>
  <si>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</si>
  <si>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</si>
  <si>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</si>
  <si>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</si>
  <si>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</si>
  <si>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</si>
  <si>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</si>
  <si>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</si>
  <si>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</si>
  <si>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</si>
  <si>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</si>
  <si>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</si>
  <si>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</si>
  <si>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</si>
  <si>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</si>
  <si>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</si>
  <si>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</si>
  <si>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</si>
  <si>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</si>
  <si>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</si>
  <si>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</si>
  <si>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</si>
  <si>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</si>
  <si>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</si>
  <si>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</si>
  <si>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</si>
  <si>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</si>
  <si>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</si>
  <si>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</si>
  <si>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</si>
  <si>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</si>
  <si>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</si>
  <si>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</si>
  <si>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</si>
  <si>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</si>
  <si>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</si>
  <si>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</si>
  <si>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</si>
  <si>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</si>
  <si>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</si>
  <si>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</si>
  <si>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</si>
  <si>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</si>
  <si>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</si>
  <si>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</si>
  <si>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</si>
  <si>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</si>
  <si>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</si>
  <si>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</si>
  <si>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</si>
  <si>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</si>
  <si>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</si>
  <si>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</si>
  <si>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</si>
  <si>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</si>
  <si>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</si>
  <si>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</si>
  <si>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</si>
  <si>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</si>
  <si>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</si>
  <si>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</si>
  <si>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</si>
  <si>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</si>
  <si>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</si>
  <si>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</si>
  <si>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</si>
  <si>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</si>
  <si>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</si>
  <si>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</si>
  <si>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</si>
  <si>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</si>
  <si>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</si>
  <si>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</si>
  <si>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</si>
  <si>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</si>
  <si>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</si>
  <si>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</si>
  <si>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</si>
  <si>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</si>
  <si>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</si>
  <si>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</si>
  <si>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</si>
  <si>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</si>
  <si>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</si>
  <si>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</si>
  <si>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</si>
  <si>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</si>
  <si>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</si>
  <si>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</si>
  <si>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</si>
  <si>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</si>
  <si>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</si>
  <si>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</si>
  <si>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</si>
  <si>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</si>
  <si>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</si>
  <si>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</si>
  <si>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</si>
  <si>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</si>
  <si>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</si>
  <si>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</si>
  <si>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</si>
  <si>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</si>
  <si>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</si>
  <si>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</si>
  <si>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</si>
  <si>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</si>
  <si>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</si>
  <si>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</si>
  <si>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</si>
  <si>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</si>
  <si>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</si>
  <si>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</si>
  <si>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</si>
  <si>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</si>
  <si>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</si>
  <si>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</si>
  <si>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</si>
  <si>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</si>
  <si>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</si>
  <si>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</si>
  <si>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</si>
  <si>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</si>
  <si>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</si>
  <si>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</si>
  <si>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</si>
  <si>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</si>
  <si>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</si>
  <si>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</si>
  <si>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</si>
  <si>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</si>
  <si>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</si>
  <si>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</si>
  <si>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</si>
  <si>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</si>
  <si>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</si>
  <si>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</si>
  <si>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</si>
  <si>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</si>
  <si>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</si>
  <si>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</si>
  <si>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</si>
  <si>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</si>
  <si>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</si>
  <si>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</si>
  <si>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</si>
  <si>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</si>
  <si>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</si>
  <si>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</si>
  <si>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</si>
  <si>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</si>
  <si>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</si>
  <si>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</si>
  <si>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</si>
  <si>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</si>
  <si>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</si>
  <si>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</si>
  <si>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</si>
  <si>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</si>
  <si>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</si>
  <si>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</si>
  <si>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</si>
  <si>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</si>
  <si>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</si>
  <si>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</si>
  <si>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</si>
  <si>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</si>
  <si>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</si>
  <si>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</si>
  <si>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</si>
  <si>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</si>
  <si>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</si>
  <si>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</si>
  <si>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</si>
  <si>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</si>
  <si>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</si>
  <si>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</si>
  <si>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</si>
  <si>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</si>
  <si>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</si>
  <si>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</si>
  <si>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</si>
  <si>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</si>
  <si>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</si>
  <si>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</si>
  <si>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</si>
  <si>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</si>
  <si>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</si>
  <si>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</si>
  <si>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</si>
  <si>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</si>
  <si>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</si>
  <si>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</si>
  <si>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</si>
  <si>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</si>
  <si>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</si>
  <si>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</si>
  <si>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</si>
  <si>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</si>
  <si>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</si>
  <si>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</si>
  <si>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</si>
  <si>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</si>
  <si>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</si>
  <si>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</si>
  <si>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</si>
  <si>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</si>
  <si>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</si>
  <si>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</si>
  <si>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</si>
  <si>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</si>
  <si>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</si>
  <si>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</si>
  <si>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</si>
  <si>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</si>
  <si>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</si>
  <si>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</si>
  <si>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</si>
  <si>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</si>
  <si>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</si>
  <si>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</si>
  <si>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</si>
  <si>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</si>
  <si>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</si>
  <si>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</si>
  <si>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</si>
  <si>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</si>
  <si>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</si>
  <si>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</si>
  <si>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</si>
  <si>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</si>
  <si>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</si>
  <si>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</si>
  <si>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</si>
  <si>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</si>
  <si>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</si>
  <si>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</si>
  <si>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</si>
  <si>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</si>
  <si>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</si>
  <si>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</si>
  <si>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</si>
  <si>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</si>
  <si>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</si>
  <si>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</si>
  <si>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</si>
  <si>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</si>
  <si>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</si>
  <si>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</si>
  <si>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</si>
  <si>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</si>
  <si>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</si>
  <si>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</si>
  <si>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</si>
  <si>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</si>
  <si>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</si>
  <si>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</si>
  <si>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</si>
  <si>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</si>
  <si>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</si>
  <si>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</si>
  <si>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</si>
  <si>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</si>
  <si>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</si>
  <si>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</si>
  <si>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</si>
  <si>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</si>
  <si>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</si>
  <si>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</si>
  <si>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</si>
  <si>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</si>
  <si>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</si>
  <si>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</si>
  <si>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</si>
  <si>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</si>
  <si>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</si>
  <si>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</si>
  <si>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</si>
  <si>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</si>
  <si>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</si>
  <si>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</si>
  <si>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</si>
  <si>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</si>
  <si>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</si>
  <si>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</si>
  <si>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</si>
  <si>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</si>
  <si>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</si>
  <si>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</si>
  <si>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</si>
  <si>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</si>
  <si>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</si>
  <si>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</si>
  <si>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</si>
  <si>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</si>
  <si>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</si>
  <si>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</si>
  <si>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</si>
  <si>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</si>
  <si>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</si>
  <si>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</si>
  <si>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</si>
  <si>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</si>
  <si>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</si>
  <si>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</si>
  <si>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</si>
  <si>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</si>
  <si>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</si>
  <si>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</si>
  <si>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</si>
  <si>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</si>
  <si>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</si>
  <si>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</si>
  <si>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</si>
  <si>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</si>
  <si>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</si>
  <si>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</si>
  <si>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</si>
  <si>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</si>
  <si>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</si>
  <si>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</si>
  <si>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</si>
  <si>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</si>
  <si>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</si>
  <si>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</si>
  <si>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</si>
  <si>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</si>
  <si>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</si>
  <si>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</si>
  <si>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</si>
  <si>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</si>
  <si>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</si>
  <si>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</si>
  <si>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</si>
  <si>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</si>
  <si>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</si>
  <si>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</si>
  <si>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</si>
  <si>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</si>
  <si>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</si>
  <si>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</si>
  <si>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</si>
  <si>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</si>
  <si>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</si>
  <si>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</si>
  <si>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</si>
  <si>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</si>
  <si>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</si>
  <si>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</si>
  <si>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</si>
  <si>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</si>
  <si>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</si>
  <si>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</si>
  <si>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</si>
  <si>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</si>
  <si>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</si>
  <si>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</si>
  <si>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</si>
  <si>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</si>
  <si>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</si>
  <si>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</si>
  <si>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</si>
  <si>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</si>
  <si>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</si>
  <si>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</si>
  <si>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</si>
  <si>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</si>
  <si>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</si>
  <si>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</si>
  <si>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</si>
  <si>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</si>
  <si>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</si>
  <si>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</si>
  <si>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</si>
  <si>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</si>
  <si>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</si>
  <si>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</si>
  <si>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</si>
  <si>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</si>
  <si>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</si>
  <si>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</si>
  <si>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</si>
  <si>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</si>
  <si>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</si>
  <si>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</si>
  <si>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</si>
  <si>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</si>
  <si>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</si>
  <si>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</si>
  <si>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</si>
  <si>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</si>
  <si>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</si>
  <si>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</si>
  <si>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</si>
  <si>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</si>
  <si>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</si>
  <si>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</si>
  <si>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</si>
  <si>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</si>
  <si>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</si>
  <si>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</si>
  <si>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</si>
  <si>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</si>
  <si>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</si>
  <si>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</si>
  <si>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</si>
  <si>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</si>
  <si>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</si>
  <si>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</si>
  <si>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</si>
  <si>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</si>
  <si>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</si>
  <si>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</si>
  <si>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</si>
  <si>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</si>
  <si>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</si>
  <si>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</si>
  <si>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</si>
  <si>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</si>
  <si>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</si>
  <si>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</si>
  <si>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</si>
  <si>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</si>
  <si>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</si>
  <si>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</si>
  <si>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</si>
  <si>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</si>
  <si>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</si>
  <si>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</si>
  <si>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</si>
  <si>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</si>
  <si>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</si>
  <si>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</si>
  <si>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</si>
  <si>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</si>
  <si>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</si>
  <si>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</si>
  <si>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</si>
  <si>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</si>
  <si>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</si>
  <si>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</si>
  <si>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</si>
  <si>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</si>
  <si>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</si>
  <si>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</si>
  <si>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</si>
  <si>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</si>
  <si>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</si>
  <si>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</si>
  <si>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</si>
  <si>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</si>
  <si>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</si>
  <si>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</si>
  <si>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</si>
  <si>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</si>
  <si>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</si>
  <si>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</si>
  <si>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</si>
  <si>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</si>
  <si>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</si>
  <si>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</si>
  <si>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</si>
  <si>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</si>
  <si>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</si>
  <si>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</si>
  <si>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</si>
  <si>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</si>
  <si>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</si>
  <si>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</si>
  <si>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</si>
  <si>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</si>
  <si>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</si>
  <si>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</si>
  <si>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</si>
  <si>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</si>
  <si>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</si>
  <si>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</si>
  <si>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</si>
  <si>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</si>
  <si>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</si>
  <si>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</si>
  <si>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</si>
  <si>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</si>
  <si>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</si>
  <si>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</si>
  <si>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</si>
  <si>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</si>
  <si>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</si>
  <si>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</si>
  <si>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</si>
  <si>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</si>
  <si>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</si>
  <si>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</si>
  <si>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</si>
  <si>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</si>
  <si>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</si>
  <si>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</si>
  <si>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</si>
  <si>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</si>
  <si>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</si>
  <si>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</si>
  <si>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</si>
  <si>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</si>
  <si>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</si>
  <si>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</si>
  <si>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</si>
  <si>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</si>
  <si>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</si>
  <si>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</si>
  <si>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</si>
  <si>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</si>
  <si>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</si>
  <si>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</si>
  <si>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</si>
  <si>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</si>
  <si>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</si>
  <si>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</si>
  <si>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</si>
  <si>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</si>
  <si>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</si>
  <si>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</si>
  <si>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</si>
  <si>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</si>
  <si>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</si>
  <si>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</si>
  <si>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</si>
  <si>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</si>
  <si>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</si>
  <si>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</si>
  <si>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</si>
  <si>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</si>
  <si>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</si>
  <si>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</si>
  <si>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</si>
  <si>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</si>
  <si>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</si>
  <si>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</si>
  <si>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</si>
  <si>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</si>
  <si>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</si>
  <si>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</si>
  <si>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</si>
  <si>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</si>
  <si>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</si>
  <si>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</si>
  <si>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</si>
  <si>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</si>
  <si>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</si>
  <si>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</si>
  <si>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</si>
  <si>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</si>
  <si>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</si>
  <si>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</si>
  <si>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</si>
  <si>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</si>
  <si>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</si>
  <si>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</si>
  <si>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</si>
  <si>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</si>
  <si>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</si>
  <si>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</si>
  <si>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</si>
  <si>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</si>
  <si>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</si>
  <si>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</si>
  <si>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</si>
  <si>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</si>
  <si>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</si>
  <si>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</si>
  <si>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</si>
  <si>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</si>
  <si>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</si>
  <si>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</si>
  <si>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</si>
  <si>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</si>
  <si>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</si>
  <si>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</si>
  <si>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</si>
  <si>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</si>
  <si>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</si>
  <si>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</si>
  <si>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</si>
  <si>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</si>
  <si>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</si>
  <si>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</si>
  <si>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</si>
  <si>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</si>
  <si>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</si>
  <si>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</si>
  <si>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</si>
  <si>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</si>
  <si>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</si>
  <si>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</si>
  <si>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</si>
  <si>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</si>
  <si>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</si>
  <si>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</si>
  <si>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</si>
  <si>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</si>
  <si>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</si>
  <si>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</si>
  <si>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</si>
  <si>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</si>
  <si>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</si>
  <si>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</si>
  <si>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</si>
  <si>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</si>
  <si>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</si>
  <si>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</si>
  <si>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</si>
  <si>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</si>
  <si>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</si>
  <si>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</si>
  <si>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</si>
  <si>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</si>
  <si>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</si>
  <si>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</si>
  <si>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</si>
  <si>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</si>
  <si>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</si>
  <si>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</si>
  <si>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</si>
  <si>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</si>
  <si>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</si>
  <si>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</si>
  <si>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</si>
  <si>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</si>
  <si>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</si>
  <si>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</si>
  <si>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</si>
  <si>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</si>
  <si>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</si>
  <si>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</si>
  <si>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</si>
  <si>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</si>
  <si>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</si>
  <si>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</si>
  <si>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</si>
  <si>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</si>
  <si>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</si>
  <si>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</si>
  <si>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</si>
  <si>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</si>
  <si>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</si>
  <si>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</si>
  <si>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</si>
  <si>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</si>
  <si>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</si>
  <si>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</si>
  <si>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</si>
  <si>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</si>
  <si>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</si>
  <si>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</si>
  <si>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</si>
  <si>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</si>
  <si>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</si>
  <si>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</si>
  <si>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</si>
  <si>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</si>
  <si>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</si>
  <si>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</si>
  <si>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</si>
  <si>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</si>
  <si>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</si>
  <si>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</si>
  <si>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</si>
  <si>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</si>
  <si>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</si>
  <si>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</si>
  <si>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</si>
  <si>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</si>
  <si>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</si>
  <si>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</si>
  <si>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</si>
  <si>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</si>
  <si>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</si>
  <si>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</si>
  <si>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</si>
  <si>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</si>
  <si>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</si>
  <si>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</si>
  <si>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</si>
  <si>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</si>
  <si>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</si>
  <si>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</si>
  <si>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</si>
  <si>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</si>
  <si>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</si>
  <si>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</si>
  <si>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</si>
  <si>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</si>
  <si>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</si>
  <si>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</si>
  <si>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</si>
  <si>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</si>
  <si>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</si>
  <si>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</si>
  <si>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</si>
  <si>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</si>
  <si>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</si>
  <si>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</si>
  <si>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</si>
  <si>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</si>
  <si>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</si>
  <si>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</si>
  <si>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</si>
  <si>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</si>
  <si>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</si>
  <si>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</si>
  <si>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</si>
  <si>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</si>
  <si>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</si>
  <si>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</si>
  <si>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</si>
  <si>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</si>
  <si>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</si>
  <si>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</si>
  <si>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</si>
  <si>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</si>
  <si>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</si>
  <si>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</si>
  <si>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</si>
  <si>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</si>
  <si>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</si>
  <si>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</si>
  <si>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</si>
  <si>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</si>
  <si>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</si>
  <si>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</si>
  <si>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</si>
  <si>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</si>
  <si>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</si>
  <si>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</si>
  <si>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</si>
  <si>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</si>
  <si>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</si>
  <si>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</si>
  <si>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</si>
  <si>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</si>
  <si>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</si>
  <si>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</si>
  <si>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</si>
  <si>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</si>
  <si>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</si>
  <si>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</si>
  <si>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</si>
  <si>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</si>
  <si>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</si>
  <si>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</si>
  <si>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</si>
  <si>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</si>
  <si>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</si>
  <si>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</si>
  <si>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</si>
  <si>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</si>
  <si>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</si>
  <si>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</si>
  <si>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</si>
  <si>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</si>
  <si>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</si>
  <si>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</si>
  <si>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</si>
  <si>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</si>
  <si>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</si>
  <si>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</si>
  <si>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</si>
  <si>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</si>
  <si>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</si>
  <si>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</si>
  <si>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</si>
  <si>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</si>
  <si>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</si>
  <si>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</si>
  <si>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</si>
  <si>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</si>
  <si>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</si>
  <si>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</si>
  <si>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</si>
  <si>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</si>
  <si>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</si>
  <si>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</si>
  <si>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</si>
  <si>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</si>
  <si>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</si>
  <si>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</si>
  <si>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</si>
  <si>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</si>
  <si>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</si>
  <si>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</si>
  <si>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</si>
  <si>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</si>
  <si>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</si>
  <si>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</si>
  <si>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</si>
  <si>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</si>
  <si>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</si>
  <si>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</si>
  <si>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</si>
  <si>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</si>
  <si>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</si>
  <si>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</si>
  <si>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</si>
  <si>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</si>
  <si>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</si>
  <si>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</si>
  <si>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</si>
  <si>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</si>
  <si>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</si>
  <si>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</si>
  <si>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</si>
  <si>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</si>
  <si>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</si>
  <si>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</si>
  <si>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</si>
  <si>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</si>
  <si>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</si>
  <si>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</si>
  <si>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</si>
  <si>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</si>
  <si>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</si>
  <si>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</si>
  <si>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</si>
  <si>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</si>
  <si>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</si>
  <si>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</si>
  <si>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</si>
  <si>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</si>
  <si>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</si>
  <si>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</si>
  <si>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</si>
  <si>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</si>
  <si>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</si>
  <si>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</si>
  <si>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</si>
  <si>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</si>
  <si>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</si>
  <si>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</si>
  <si>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</si>
  <si>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</si>
  <si>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</si>
  <si>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</si>
  <si>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</si>
  <si>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</si>
  <si>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</si>
  <si>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</si>
  <si>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</si>
  <si>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</si>
  <si>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</si>
  <si>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</si>
  <si>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</si>
  <si>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</si>
  <si>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</si>
  <si>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</si>
  <si>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</si>
  <si>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</si>
  <si>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</si>
  <si>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</si>
  <si>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</si>
  <si>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</si>
  <si>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</si>
  <si>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</si>
  <si>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</si>
  <si>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</si>
  <si>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</si>
  <si>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</si>
  <si>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</si>
  <si>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</si>
  <si>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</si>
  <si>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</si>
  <si>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</si>
  <si>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</si>
  <si>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</si>
  <si>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</si>
  <si>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</si>
  <si>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</si>
  <si>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</si>
  <si>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</si>
  <si>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</si>
  <si>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</si>
  <si>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</si>
  <si>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</si>
  <si>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</si>
  <si>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</si>
  <si>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</si>
  <si>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</si>
  <si>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</si>
  <si>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</si>
  <si>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</si>
  <si>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</si>
  <si>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</si>
  <si>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</si>
  <si>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</si>
  <si>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</si>
  <si>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</si>
  <si>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</si>
  <si>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</si>
  <si>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</si>
  <si>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</si>
  <si>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</si>
  <si>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</si>
  <si>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</si>
  <si>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</si>
  <si>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</si>
  <si>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</si>
  <si>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</si>
  <si>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</si>
  <si>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</si>
  <si>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</si>
  <si>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</si>
  <si>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</si>
  <si>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</si>
  <si>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</si>
  <si>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</si>
  <si>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</si>
  <si>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</si>
  <si>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</si>
  <si>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</si>
  <si>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</si>
  <si>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</si>
  <si>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</si>
  <si>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</si>
  <si>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</si>
  <si>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</si>
  <si>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</si>
  <si>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</si>
  <si>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</si>
  <si>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</si>
  <si>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</si>
  <si>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</si>
  <si>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</si>
  <si>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</si>
  <si>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</si>
  <si>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</si>
  <si>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</si>
  <si>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</si>
  <si>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</si>
  <si>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</si>
  <si>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</si>
  <si>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</si>
  <si>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</si>
  <si>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</si>
  <si>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</si>
  <si>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</si>
  <si>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</si>
  <si>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</si>
  <si>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</si>
  <si>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</si>
  <si>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</si>
  <si>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</si>
  <si>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</si>
  <si>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</si>
  <si>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</si>
  <si>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</si>
  <si>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</si>
  <si>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</si>
  <si>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</si>
  <si>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</si>
  <si>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</si>
  <si>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</si>
  <si>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</si>
  <si>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</si>
  <si>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</si>
  <si>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</si>
  <si>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</si>
  <si>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</si>
  <si>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</si>
  <si>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</si>
  <si>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</si>
  <si>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</si>
  <si>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</si>
  <si>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</si>
  <si>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</si>
  <si>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</si>
  <si>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</si>
  <si>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</si>
  <si>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</si>
  <si>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</si>
  <si>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</si>
  <si>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</si>
  <si>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</si>
  <si>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</si>
  <si>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</si>
  <si>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</si>
  <si>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</si>
  <si>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</si>
  <si>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</si>
  <si>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</si>
  <si>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</si>
  <si>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</si>
  <si>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</si>
  <si>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</si>
  <si>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</si>
  <si>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</si>
  <si>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</si>
  <si>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</si>
  <si>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</si>
  <si>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</si>
  <si>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</si>
  <si>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</si>
  <si>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</si>
  <si>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</si>
  <si>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</si>
  <si>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</si>
  <si>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</si>
  <si>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</si>
  <si>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</si>
  <si>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</si>
  <si>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</si>
  <si>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</si>
  <si>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</si>
  <si>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</si>
  <si>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</si>
  <si>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</si>
  <si>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</si>
  <si>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</si>
  <si>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</si>
  <si>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</si>
  <si>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</si>
  <si>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</si>
  <si>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</si>
  <si>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</si>
  <si>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</si>
  <si>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</si>
  <si>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</si>
  <si>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</si>
  <si>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</si>
  <si>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</si>
  <si>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</si>
  <si>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</si>
  <si>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</si>
  <si>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</si>
  <si>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</si>
  <si>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</si>
  <si>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</si>
  <si>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</si>
  <si>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</si>
  <si>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</si>
  <si>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</si>
  <si>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</si>
  <si>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</si>
  <si>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</si>
  <si>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</si>
  <si>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</si>
  <si>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</si>
  <si>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</si>
  <si>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</si>
  <si>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</si>
  <si>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</si>
  <si>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</si>
  <si>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</si>
  <si>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</si>
  <si>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</si>
  <si>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</si>
  <si>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</si>
  <si>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</si>
  <si>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</si>
  <si>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</si>
  <si>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</si>
  <si>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</si>
  <si>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</si>
  <si>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</si>
  <si>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</si>
  <si>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</si>
  <si>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</si>
  <si>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</si>
  <si>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</si>
  <si>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</si>
  <si>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</si>
  <si>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</si>
  <si>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</si>
  <si>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</si>
  <si>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</si>
  <si>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</si>
  <si>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</si>
  <si>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</si>
  <si>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</si>
  <si>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</si>
  <si>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</si>
  <si>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</si>
  <si>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</si>
  <si>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</si>
  <si>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</si>
  <si>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</si>
  <si>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</si>
  <si>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</si>
  <si>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</si>
  <si>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</si>
  <si>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</si>
  <si>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</si>
  <si>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</si>
  <si>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</si>
  <si>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</si>
  <si>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</si>
  <si>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</si>
  <si>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</si>
  <si>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</si>
  <si>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</si>
  <si>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</si>
  <si>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</si>
  <si>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</si>
  <si>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</si>
  <si>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</si>
  <si>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</si>
  <si>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</si>
  <si>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</si>
  <si>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</si>
  <si>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</si>
  <si>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</si>
  <si>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</si>
  <si>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</si>
  <si>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</si>
  <si>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</si>
  <si>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</si>
  <si>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</si>
  <si>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</si>
  <si>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</si>
  <si>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</si>
  <si>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</si>
  <si>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</si>
  <si>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</si>
  <si>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</si>
  <si>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</si>
  <si>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</si>
  <si>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</si>
  <si>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</si>
  <si>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</si>
  <si>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</si>
  <si>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</si>
  <si>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</si>
  <si>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</si>
  <si>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</si>
  <si>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</si>
  <si>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</si>
  <si>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</si>
  <si>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</si>
  <si>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</si>
  <si>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</si>
  <si>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</si>
  <si>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</si>
  <si>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</si>
  <si>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</si>
  <si>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</si>
  <si>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</si>
  <si>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</si>
  <si>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</si>
  <si>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</si>
  <si>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</si>
  <si>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</si>
  <si>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</si>
  <si>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</si>
  <si>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</si>
  <si>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</si>
  <si>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</si>
  <si>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</si>
  <si>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</si>
  <si>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</si>
  <si>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</si>
  <si>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</si>
  <si>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</si>
  <si>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</si>
  <si>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</si>
  <si>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</si>
  <si>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</si>
  <si>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</si>
  <si>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</si>
  <si>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</si>
  <si>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</si>
  <si>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</si>
  <si>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</si>
  <si>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</si>
  <si>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</si>
  <si>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</si>
  <si>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</si>
  <si>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</si>
  <si>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</si>
  <si>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</si>
  <si>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</si>
  <si>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</si>
  <si>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</si>
  <si>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</si>
  <si>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</si>
  <si>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</si>
  <si>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</si>
  <si>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</si>
  <si>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</si>
  <si>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</si>
  <si>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</si>
  <si>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</si>
  <si>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</si>
  <si>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</si>
  <si>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</si>
  <si>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</si>
  <si>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</si>
  <si>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</si>
  <si>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</si>
  <si>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</si>
  <si>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</si>
  <si>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</si>
  <si>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</si>
  <si>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</si>
  <si>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</si>
  <si>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</si>
  <si>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</si>
  <si>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</si>
  <si>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</si>
  <si>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</si>
  <si>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</si>
  <si>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</si>
  <si>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</si>
  <si>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</si>
  <si>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</si>
  <si>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</si>
  <si>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</si>
  <si>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</si>
  <si>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</si>
  <si>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</si>
  <si>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</si>
  <si>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</si>
  <si>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</si>
  <si>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</si>
  <si>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</si>
  <si>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</si>
  <si>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</si>
  <si>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</si>
  <si>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</si>
  <si>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</si>
  <si>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</si>
  <si>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</si>
  <si>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</si>
  <si>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</si>
  <si>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</si>
  <si>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</si>
  <si>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</si>
  <si>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</si>
  <si>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</si>
  <si>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</si>
  <si>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</si>
  <si>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</si>
  <si>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</si>
  <si>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</si>
  <si>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</si>
  <si>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</si>
  <si>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</si>
  <si>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</si>
  <si>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</si>
  <si>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</si>
  <si>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</si>
  <si>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</si>
  <si>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</si>
  <si>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</si>
  <si>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</si>
  <si>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</si>
  <si>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</si>
  <si>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</si>
  <si>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</si>
  <si>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</si>
  <si>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</si>
  <si>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</si>
  <si>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</si>
  <si>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</si>
  <si>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</si>
  <si>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</si>
  <si>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</si>
  <si>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</si>
  <si>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</si>
  <si>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</si>
  <si>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</si>
  <si>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</si>
  <si>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</si>
  <si>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</si>
  <si>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</si>
  <si>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</si>
  <si>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</si>
  <si>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</si>
  <si>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</si>
  <si>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</si>
  <si>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</si>
  <si>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</si>
  <si>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</si>
  <si>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</si>
  <si>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</si>
  <si>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</si>
  <si>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</si>
  <si>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</si>
  <si>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</si>
  <si>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</si>
  <si>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</si>
  <si>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</si>
  <si>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</si>
  <si>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</si>
  <si>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</si>
  <si>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</si>
  <si>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</si>
  <si>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</si>
  <si>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</si>
  <si>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</si>
  <si>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</si>
  <si>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</si>
  <si>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</si>
  <si>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</si>
  <si>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</si>
  <si>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</si>
  <si>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</si>
  <si>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</si>
  <si>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</si>
  <si>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</si>
  <si>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</si>
  <si>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</si>
  <si>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</si>
  <si>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</si>
  <si>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</si>
  <si>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</si>
  <si>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</si>
  <si>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</si>
  <si>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</si>
  <si>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</si>
  <si>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</si>
  <si>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</si>
  <si>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</si>
  <si>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</si>
  <si>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</si>
  <si>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</si>
  <si>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</si>
  <si>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</si>
  <si>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</si>
  <si>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</si>
  <si>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</si>
  <si>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</si>
  <si>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</si>
  <si>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</si>
  <si>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</si>
  <si>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</si>
  <si>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</si>
  <si>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</si>
  <si>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</si>
  <si>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</si>
  <si>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</si>
  <si>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</si>
  <si>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</si>
  <si>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</si>
  <si>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</si>
  <si>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</si>
  <si>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</si>
  <si>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</si>
  <si>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</si>
  <si>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</si>
  <si>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</si>
  <si>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</si>
  <si>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</si>
  <si>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</si>
  <si>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</si>
  <si>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</si>
  <si>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</si>
  <si>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</si>
  <si>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</si>
  <si>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</si>
  <si>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</si>
  <si>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</si>
  <si>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</si>
  <si>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</si>
  <si>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</si>
  <si>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</si>
  <si>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</si>
  <si>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</si>
  <si>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</si>
  <si>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</si>
  <si>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</si>
  <si>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</si>
  <si>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</si>
  <si>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</si>
  <si>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</si>
  <si>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</si>
  <si>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</si>
  <si>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</si>
  <si>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</si>
  <si>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</si>
  <si>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</si>
  <si>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</si>
  <si>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</si>
  <si>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</si>
  <si>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</si>
  <si>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</si>
  <si>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</si>
  <si>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</si>
  <si>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</si>
  <si>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</si>
  <si>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</si>
  <si>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</si>
  <si>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</si>
  <si>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</si>
  <si>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</si>
  <si>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</si>
  <si>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</si>
  <si>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</si>
  <si>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</si>
  <si>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</si>
  <si>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</si>
  <si>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</si>
  <si>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</si>
  <si>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</si>
  <si>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</si>
  <si>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</si>
  <si>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</si>
  <si>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</si>
  <si>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</si>
  <si>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</si>
  <si>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</si>
  <si>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</si>
  <si>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</si>
  <si>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</si>
  <si>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</si>
  <si>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</si>
  <si>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</si>
  <si>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</si>
  <si>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</si>
  <si>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</si>
  <si>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</si>
  <si>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</si>
  <si>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</si>
  <si>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</si>
  <si>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</si>
  <si>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</si>
  <si>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</si>
  <si>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</si>
  <si>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</si>
  <si>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</si>
  <si>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</si>
  <si>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</si>
  <si>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</si>
  <si>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</si>
  <si>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</si>
  <si>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</si>
  <si>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</si>
  <si>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</si>
  <si>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</si>
  <si>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</si>
  <si>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</si>
  <si>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</si>
  <si>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</si>
  <si>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</si>
  <si>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</si>
  <si>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</si>
  <si>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</si>
  <si>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</si>
  <si>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</si>
  <si>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</si>
  <si>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</si>
  <si>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</si>
  <si>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</si>
  <si>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</si>
  <si>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</si>
  <si>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</si>
  <si>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</si>
  <si>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</si>
  <si>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</si>
  <si>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</si>
  <si>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</si>
  <si>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</si>
  <si>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</si>
  <si>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</si>
  <si>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</si>
  <si>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</si>
  <si>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</si>
  <si>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</si>
  <si>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</si>
  <si>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</si>
  <si>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</si>
  <si>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</si>
  <si>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</si>
  <si>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</si>
  <si>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</si>
  <si>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</si>
  <si>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</si>
  <si>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</si>
  <si>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</si>
  <si>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</si>
  <si>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</si>
  <si>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</si>
  <si>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</si>
  <si>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</si>
  <si>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</si>
  <si>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</si>
  <si>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</si>
  <si>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</si>
  <si>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</si>
  <si>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</si>
  <si>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</si>
  <si>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</si>
  <si>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</si>
  <si>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</si>
  <si>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</si>
  <si>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</si>
  <si>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</si>
  <si>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</si>
  <si>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</si>
  <si>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</si>
  <si>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</si>
  <si>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</si>
  <si>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</si>
  <si>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</si>
  <si>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</si>
  <si>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</si>
  <si>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</si>
  <si>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</si>
  <si>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</si>
  <si>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</si>
  <si>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</si>
  <si>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</si>
  <si>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</si>
  <si>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</si>
  <si>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</si>
  <si>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</si>
  <si>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</si>
  <si>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</si>
  <si>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</si>
  <si>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</si>
  <si>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</si>
  <si>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</si>
  <si>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</si>
  <si>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</si>
  <si>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</si>
  <si>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</si>
  <si>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</si>
  <si>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</si>
  <si>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</si>
  <si>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</si>
  <si>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</si>
  <si>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</si>
  <si>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</si>
  <si>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</si>
  <si>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</si>
  <si>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</si>
  <si>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</si>
  <si>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</si>
  <si>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</si>
  <si>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</si>
  <si>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</si>
  <si>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</si>
  <si>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</si>
  <si>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</si>
  <si>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</si>
  <si>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</si>
  <si>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</si>
  <si>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</si>
  <si>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</si>
  <si>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</si>
  <si>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</si>
  <si>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</si>
  <si>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</si>
  <si>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</si>
  <si>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</si>
  <si>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</si>
  <si>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</si>
  <si>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</si>
  <si>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</si>
  <si>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</si>
  <si>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</si>
  <si>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</si>
  <si>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</si>
  <si>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</si>
  <si>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</si>
  <si>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</si>
  <si>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</si>
  <si>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</si>
  <si>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</si>
  <si>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</si>
  <si>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</si>
  <si>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</si>
  <si>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</si>
  <si>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</si>
  <si>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</si>
  <si>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</si>
  <si>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</si>
  <si>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</si>
  <si>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</si>
  <si>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</si>
  <si>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</si>
  <si>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</si>
  <si>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</si>
  <si>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</si>
  <si>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</si>
  <si>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</si>
  <si>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</si>
  <si>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</si>
  <si>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</si>
  <si>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</si>
  <si>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</si>
  <si>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</si>
  <si>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</si>
  <si>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</si>
  <si>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</si>
  <si>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</si>
  <si>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</si>
  <si>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</si>
  <si>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</si>
  <si>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</si>
  <si>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</si>
  <si>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</si>
  <si>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</si>
  <si>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</si>
  <si>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</si>
  <si>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</si>
  <si>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</si>
  <si>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</si>
  <si>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</si>
  <si>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</si>
  <si>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</si>
  <si>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</si>
  <si>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</si>
  <si>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</si>
  <si>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</si>
  <si>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</si>
  <si>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</si>
  <si>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</si>
  <si>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</si>
  <si>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</si>
  <si>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</si>
  <si>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</si>
  <si>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</si>
  <si>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</si>
  <si>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</si>
  <si>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</si>
  <si>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</si>
  <si>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</si>
  <si>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</si>
  <si>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</si>
  <si>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</si>
  <si>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</si>
  <si>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</si>
  <si>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</si>
  <si>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</si>
  <si>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</si>
  <si>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</si>
  <si>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</si>
  <si>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</si>
  <si>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</si>
  <si>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</si>
  <si>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</si>
  <si>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</si>
  <si>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</si>
  <si>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</si>
  <si>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</si>
  <si>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</si>
  <si>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</si>
  <si>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</si>
  <si>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</si>
  <si>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</si>
  <si>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</si>
  <si>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</si>
  <si>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</si>
  <si>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</si>
  <si>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</si>
  <si>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</si>
  <si>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</si>
  <si>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</si>
  <si>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</si>
  <si>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</si>
  <si>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</si>
  <si>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</si>
  <si>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</si>
  <si>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</si>
  <si>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</si>
  <si>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</si>
  <si>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</si>
  <si>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</si>
  <si>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</si>
  <si>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</si>
  <si>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</si>
  <si>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</si>
  <si>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</si>
  <si>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</si>
  <si>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</si>
  <si>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</si>
  <si>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</si>
  <si>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</si>
  <si>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</si>
  <si>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</si>
  <si>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</si>
  <si>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</si>
  <si>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</si>
  <si>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</si>
  <si>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</si>
  <si>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</si>
  <si>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</si>
  <si>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</si>
  <si>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</si>
  <si>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</si>
  <si>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</si>
  <si>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</si>
  <si>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</si>
  <si>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</si>
  <si>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</si>
  <si>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</si>
  <si>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</si>
  <si>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</si>
  <si>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</si>
  <si>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</si>
  <si>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</si>
  <si>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</si>
  <si>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</si>
  <si>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</si>
  <si>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</si>
  <si>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</si>
  <si>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</si>
  <si>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</si>
  <si>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</si>
  <si>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</si>
  <si>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</si>
  <si>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</si>
  <si>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</si>
  <si>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</si>
  <si>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</si>
  <si>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</si>
  <si>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</si>
  <si>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</si>
  <si>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</si>
  <si>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</si>
  <si>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</si>
  <si>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</si>
  <si>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</si>
  <si>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</si>
  <si>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</si>
  <si>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</si>
  <si>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</si>
  <si>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</si>
  <si>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</si>
  <si>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</si>
  <si>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</si>
  <si>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</si>
  <si>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</si>
  <si>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</si>
  <si>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</si>
  <si>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</si>
  <si>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</si>
  <si>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</si>
  <si>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</si>
  <si>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</si>
  <si>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</si>
  <si>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</si>
  <si>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</si>
  <si>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</si>
  <si>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</si>
  <si>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</si>
  <si>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</si>
  <si>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</si>
  <si>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</si>
  <si>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</si>
  <si>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</si>
  <si>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</si>
  <si>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</si>
  <si>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</si>
  <si>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</si>
  <si>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</si>
  <si>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</si>
  <si>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</si>
  <si>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</si>
  <si>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</si>
  <si>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</si>
  <si>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</si>
  <si>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</si>
  <si>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</si>
  <si>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</si>
  <si>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</si>
  <si>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</si>
  <si>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</si>
  <si>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</si>
  <si>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</si>
  <si>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</si>
  <si>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</si>
  <si>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</si>
  <si>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</si>
  <si>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</si>
  <si>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</si>
  <si>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</si>
  <si>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</si>
  <si>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</si>
  <si>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</si>
  <si>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</si>
  <si>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</si>
  <si>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</si>
  <si>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</si>
  <si>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</si>
  <si>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</si>
  <si>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</si>
  <si>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</si>
  <si>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</si>
  <si>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</si>
  <si>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</si>
  <si>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</si>
  <si>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</si>
  <si>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</si>
  <si>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</si>
  <si>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</si>
  <si>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</si>
  <si>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</si>
  <si>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</si>
  <si>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</si>
  <si>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</si>
  <si>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</si>
  <si>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</si>
  <si>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</si>
  <si>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</si>
  <si>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</si>
  <si>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</si>
  <si>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</si>
  <si>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</si>
  <si>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</si>
  <si>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</si>
  <si>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</si>
  <si>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</si>
  <si>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</si>
  <si>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</si>
  <si>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</si>
  <si>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</si>
  <si>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</si>
  <si>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</si>
  <si>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</si>
  <si>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</si>
  <si>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</si>
  <si>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</si>
  <si>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</si>
  <si>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</si>
  <si>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</si>
  <si>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</si>
  <si>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</si>
  <si>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</si>
  <si>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</si>
  <si>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</si>
  <si>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</si>
  <si>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</si>
  <si>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</si>
  <si>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</si>
  <si>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</si>
  <si>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</si>
  <si>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</si>
  <si>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</si>
  <si>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</si>
  <si>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</si>
  <si>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</si>
  <si>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</si>
  <si>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</si>
  <si>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</si>
  <si>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</si>
  <si>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</si>
  <si>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</si>
  <si>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</si>
  <si>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</si>
  <si>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</si>
  <si>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</si>
  <si>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</si>
  <si>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</si>
  <si>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</si>
  <si>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</si>
  <si>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</si>
  <si>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</si>
  <si>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</si>
  <si>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</si>
  <si>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</si>
  <si>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</si>
  <si>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</si>
  <si>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</si>
  <si>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</si>
  <si>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</si>
  <si>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</si>
  <si>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</si>
  <si>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</si>
  <si>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</si>
  <si>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</si>
  <si>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</si>
  <si>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</si>
  <si>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</si>
  <si>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</si>
  <si>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</si>
  <si>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</si>
  <si>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</si>
  <si>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</si>
  <si>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</si>
  <si>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</si>
  <si>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</si>
  <si>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</si>
  <si>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</si>
  <si>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</si>
  <si>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</si>
  <si>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</si>
  <si>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</si>
  <si>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</si>
  <si>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</si>
  <si>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</si>
  <si>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</si>
  <si>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</si>
  <si>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</si>
  <si>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</si>
  <si>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</si>
  <si>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</si>
  <si>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</si>
  <si>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</si>
  <si>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</si>
  <si>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</si>
  <si>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</si>
  <si>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</si>
  <si>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</si>
  <si>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</si>
  <si>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</si>
  <si>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</si>
  <si>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</si>
  <si>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</si>
  <si>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</si>
  <si>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</si>
  <si>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</si>
  <si>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</si>
  <si>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</si>
  <si>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</si>
  <si>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</si>
  <si>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</si>
  <si>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</si>
  <si>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</si>
  <si>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</si>
  <si>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</si>
  <si>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</si>
  <si>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</si>
  <si>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</si>
  <si>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</si>
  <si>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</si>
  <si>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</si>
  <si>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</si>
  <si>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</si>
  <si>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</si>
  <si>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</si>
  <si>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</si>
  <si>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</si>
  <si>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</si>
  <si>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</si>
  <si>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</si>
  <si>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</si>
  <si>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</si>
  <si>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</si>
  <si>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</si>
  <si>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</si>
  <si>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</si>
  <si>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</si>
  <si>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</si>
  <si>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</si>
  <si>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</si>
  <si>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</si>
  <si>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</si>
  <si>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</si>
  <si>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</si>
  <si>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</si>
  <si>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</si>
  <si>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</si>
  <si>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</si>
  <si>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</si>
  <si>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</si>
  <si>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</si>
  <si>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</si>
  <si>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</si>
  <si>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</si>
  <si>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</si>
  <si>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</si>
  <si>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</si>
  <si>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</si>
  <si>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</si>
  <si>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</si>
  <si>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</si>
  <si>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</si>
  <si>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</si>
  <si>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</si>
  <si>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</si>
  <si>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</si>
  <si>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</si>
  <si>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</si>
  <si>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</si>
  <si>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</si>
  <si>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</si>
  <si>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</si>
  <si>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</si>
  <si>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</si>
  <si>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</si>
  <si>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</si>
  <si>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</si>
  <si>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</si>
  <si>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</si>
  <si>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</si>
  <si>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</si>
  <si>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</si>
  <si>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</si>
  <si>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</si>
  <si>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</si>
  <si>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</si>
  <si>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</si>
  <si>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</si>
  <si>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</si>
  <si>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</si>
  <si>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</si>
  <si>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</si>
  <si>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</si>
  <si>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</si>
  <si>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</si>
  <si>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</si>
  <si>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</si>
  <si>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</si>
  <si>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</si>
  <si>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</si>
  <si>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</si>
  <si>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</si>
  <si>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</si>
  <si>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</si>
  <si>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</si>
  <si>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</si>
  <si>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</si>
  <si>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</si>
  <si>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</si>
  <si>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</si>
  <si>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</si>
  <si>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</si>
  <si>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</si>
  <si>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</si>
  <si>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</si>
  <si>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</si>
  <si>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</si>
  <si>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</si>
  <si>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</si>
  <si>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</si>
  <si>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</si>
  <si>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</si>
  <si>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</si>
  <si>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</si>
  <si>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</si>
  <si>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</si>
  <si>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</si>
  <si>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</si>
  <si>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</si>
  <si>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</si>
  <si>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</si>
  <si>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</si>
  <si>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</si>
  <si>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</si>
  <si>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</si>
  <si>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</si>
  <si>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</si>
  <si>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</si>
  <si>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</si>
  <si>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</si>
  <si>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</si>
  <si>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</si>
  <si>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</si>
  <si>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</si>
  <si>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</si>
  <si>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</si>
  <si>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</si>
  <si>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</si>
  <si>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</si>
  <si>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</si>
  <si>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</si>
  <si>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</si>
  <si>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</si>
  <si>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</si>
  <si>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</si>
  <si>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</si>
  <si>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</si>
  <si>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</si>
  <si>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</si>
  <si>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</si>
  <si>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</si>
  <si>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</si>
  <si>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</si>
  <si>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</si>
  <si>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</si>
  <si>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</si>
  <si>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</si>
  <si>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</si>
  <si>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</si>
  <si>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</si>
  <si>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</si>
  <si>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</si>
  <si>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</si>
  <si>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</si>
  <si>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</si>
  <si>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</si>
  <si>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</si>
  <si>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</si>
  <si>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</si>
  <si>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</si>
  <si>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</si>
  <si>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</si>
  <si>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</si>
  <si>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</si>
  <si>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</si>
  <si>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</si>
  <si>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</si>
  <si>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</si>
  <si>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</si>
  <si>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</si>
  <si>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</si>
  <si>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</si>
  <si>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</si>
  <si>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</si>
  <si>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</si>
  <si>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</si>
  <si>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</si>
  <si>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</si>
  <si>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</si>
  <si>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</si>
  <si>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</si>
  <si>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</si>
  <si>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</si>
  <si>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</si>
  <si>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</si>
  <si>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</si>
  <si>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</si>
  <si>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</si>
  <si>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</si>
  <si>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</si>
  <si>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</si>
  <si>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</si>
  <si>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</si>
  <si>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</si>
  <si>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</si>
  <si>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</si>
  <si>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</si>
  <si>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</si>
  <si>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</si>
  <si>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</si>
  <si>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</si>
  <si>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</si>
  <si>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</si>
  <si>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</si>
  <si>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</si>
  <si>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</si>
  <si>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</si>
  <si>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</si>
  <si>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</si>
  <si>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</si>
  <si>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</si>
  <si>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</si>
  <si>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</si>
  <si>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</si>
  <si>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</si>
  <si>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</si>
  <si>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</si>
  <si>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</si>
  <si>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</si>
  <si>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</si>
  <si>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</si>
  <si>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</si>
  <si>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</si>
  <si>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</si>
  <si>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</si>
  <si>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</si>
  <si>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</si>
  <si>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</si>
  <si>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</si>
  <si>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</si>
  <si>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</si>
  <si>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</si>
  <si>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</si>
  <si>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</si>
  <si>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</si>
  <si>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</si>
  <si>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</si>
  <si>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</si>
  <si>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</si>
  <si>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</si>
  <si>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</si>
  <si>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</si>
  <si>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</si>
  <si>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</si>
  <si>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</si>
  <si>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</si>
  <si>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</si>
  <si>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</si>
  <si>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</si>
  <si>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</si>
  <si>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</si>
  <si>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</si>
  <si>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</si>
  <si>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</si>
  <si>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</si>
  <si>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</si>
  <si>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</si>
  <si>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</si>
  <si>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</si>
  <si>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</si>
  <si>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</si>
  <si>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</si>
  <si>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</si>
  <si>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</si>
  <si>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</si>
  <si>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</si>
  <si>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</si>
  <si>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</si>
  <si>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</si>
  <si>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</si>
  <si>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</si>
  <si>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</si>
  <si>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</si>
  <si>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</si>
  <si>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</si>
  <si>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</si>
  <si>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</si>
  <si>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</si>
  <si>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</si>
  <si>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</si>
  <si>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</si>
  <si>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</si>
  <si>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</si>
  <si>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</si>
  <si>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</si>
  <si>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</si>
  <si>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</si>
  <si>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</si>
  <si>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</si>
  <si>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</si>
  <si>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</si>
  <si>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</si>
  <si>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</si>
  <si>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</si>
  <si>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</si>
  <si>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</si>
  <si>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</si>
  <si>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</si>
  <si>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</si>
  <si>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</si>
  <si>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</si>
  <si>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</si>
  <si>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</si>
  <si>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</si>
  <si>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</si>
  <si>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</si>
  <si>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</si>
  <si>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</si>
  <si>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</si>
  <si>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</si>
  <si>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</si>
  <si>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</si>
  <si>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</si>
  <si>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</si>
  <si>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</si>
  <si>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</si>
  <si>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</si>
  <si>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</si>
  <si>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</si>
  <si>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</si>
  <si>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</si>
  <si>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</si>
  <si>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</si>
  <si>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</si>
  <si>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</si>
  <si>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</si>
  <si>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</si>
  <si>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</si>
  <si>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</si>
  <si>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</si>
  <si>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</si>
  <si>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</si>
  <si>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</si>
  <si>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</si>
  <si>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</si>
  <si>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</si>
  <si>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</si>
  <si>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</si>
  <si>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</si>
  <si>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</si>
  <si>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</si>
  <si>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</si>
  <si>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</si>
  <si>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</si>
  <si>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</si>
  <si>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</si>
  <si>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</si>
  <si>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</si>
  <si>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</si>
  <si>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</si>
  <si>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</si>
  <si>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</si>
  <si>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</si>
  <si>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</si>
  <si>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</si>
  <si>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</si>
  <si>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</si>
  <si>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</si>
  <si>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</si>
  <si>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</si>
  <si>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</si>
  <si>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</si>
  <si>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</si>
  <si>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</si>
  <si>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</si>
  <si>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</si>
  <si>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</si>
  <si>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</si>
  <si>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</si>
  <si>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</si>
  <si>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</si>
  <si>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</si>
  <si>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</si>
  <si>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</si>
  <si>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</si>
  <si>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</si>
  <si>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</si>
  <si>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</si>
  <si>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</si>
  <si>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</si>
  <si>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</si>
  <si>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</si>
  <si>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</si>
  <si>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</si>
  <si>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</si>
  <si>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</si>
  <si>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</si>
  <si>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</si>
  <si>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</si>
  <si>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</si>
  <si>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</si>
  <si>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</si>
  <si>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</si>
  <si>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</si>
  <si>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</si>
  <si>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</si>
  <si>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</si>
  <si>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</si>
  <si>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</si>
  <si>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</si>
  <si>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</si>
  <si>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</si>
  <si>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</si>
  <si>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</si>
  <si>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</si>
  <si>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</si>
  <si>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</si>
  <si>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</si>
  <si>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</si>
  <si>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</si>
  <si>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</si>
  <si>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</si>
  <si>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</si>
  <si>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</si>
  <si>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</si>
  <si>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</si>
  <si>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</si>
  <si>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</si>
  <si>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</si>
  <si>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</si>
  <si>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</si>
  <si>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</si>
  <si>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</si>
  <si>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</si>
  <si>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</si>
  <si>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</si>
  <si>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</si>
  <si>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</si>
  <si>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</si>
  <si>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</si>
  <si>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</si>
  <si>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</si>
  <si>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</si>
  <si>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</si>
  <si>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</si>
  <si>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</si>
  <si>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</si>
  <si>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</si>
  <si>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</si>
  <si>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</si>
  <si>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</si>
  <si>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</si>
  <si>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</si>
  <si>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</si>
  <si>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</si>
  <si>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</si>
  <si>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</si>
  <si>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</si>
  <si>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</si>
  <si>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</si>
  <si>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</si>
  <si>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</si>
  <si>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</si>
  <si>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</si>
  <si>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</si>
  <si>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</si>
  <si>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</si>
  <si>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</si>
  <si>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</si>
  <si>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</si>
  <si>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</si>
  <si>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</si>
  <si>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</si>
  <si>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</si>
  <si>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</si>
  <si>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</si>
  <si>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</si>
  <si>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</si>
  <si>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</si>
  <si>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</si>
  <si>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</si>
  <si>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</si>
  <si>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</si>
  <si>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</si>
  <si>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</si>
  <si>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</si>
  <si>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</si>
  <si>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</si>
  <si>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</si>
  <si>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</si>
  <si>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</si>
  <si>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</si>
  <si>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</si>
  <si>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</si>
  <si>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</si>
  <si>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</si>
  <si>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</si>
  <si>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</si>
  <si>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</si>
  <si>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</si>
  <si>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</si>
  <si>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</si>
  <si>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</si>
  <si>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</si>
  <si>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</si>
  <si>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</si>
  <si>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</si>
  <si>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</si>
  <si>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</si>
  <si>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</si>
  <si>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</si>
  <si>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</si>
  <si>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</si>
  <si>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</si>
  <si>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</si>
  <si>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</si>
  <si>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</si>
  <si>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</si>
  <si>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</si>
  <si>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</si>
  <si>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</si>
  <si>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</si>
  <si>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</si>
  <si>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</si>
  <si>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</si>
  <si>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</si>
  <si>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</si>
  <si>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</si>
  <si>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</si>
  <si>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</si>
  <si>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</si>
  <si>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</si>
  <si>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</si>
  <si>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</si>
  <si>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</si>
  <si>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</si>
  <si>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</si>
  <si>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</si>
  <si>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</si>
  <si>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</si>
  <si>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</si>
  <si>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</si>
  <si>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</si>
  <si>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</si>
  <si>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</si>
  <si>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</si>
  <si>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</si>
  <si>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</si>
  <si>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</si>
  <si>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</si>
  <si>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</si>
  <si>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</si>
  <si>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</si>
  <si>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</si>
  <si>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</si>
  <si>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</si>
  <si>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</si>
  <si>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</si>
  <si>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</si>
  <si>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</si>
  <si>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</si>
  <si>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</si>
  <si>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</si>
  <si>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</si>
  <si>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</si>
  <si>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</si>
  <si>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</si>
  <si>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</si>
  <si>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</si>
  <si>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</si>
  <si>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</si>
  <si>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</si>
  <si>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</si>
  <si>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</si>
  <si>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</si>
  <si>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</si>
  <si>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</si>
  <si>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</si>
  <si>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</si>
  <si>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</si>
  <si>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</si>
  <si>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</si>
  <si>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</si>
  <si>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</si>
  <si>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</si>
  <si>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</si>
  <si>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</si>
  <si>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</si>
  <si>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</si>
  <si>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</si>
  <si>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</si>
  <si>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</si>
  <si>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</si>
  <si>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</si>
  <si>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</si>
  <si>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</si>
  <si>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</si>
  <si>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</si>
  <si>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</si>
  <si>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</si>
  <si>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</si>
  <si>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</si>
  <si>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</si>
  <si>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</si>
  <si>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</si>
  <si>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</si>
  <si>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</si>
  <si>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</si>
  <si>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</si>
  <si>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</si>
  <si>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</si>
  <si>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</si>
  <si>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</si>
  <si>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</si>
  <si>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</si>
  <si>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</si>
  <si>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</si>
  <si>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</si>
  <si>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</si>
  <si>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</si>
  <si>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</si>
  <si>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</si>
  <si>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</si>
  <si>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</si>
  <si>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</si>
  <si>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</si>
  <si>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</si>
  <si>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</si>
  <si>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</si>
  <si>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</si>
  <si>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</si>
  <si>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</si>
  <si>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</si>
  <si>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</si>
  <si>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</si>
  <si>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</si>
  <si>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</si>
  <si>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</si>
  <si>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</si>
  <si>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</si>
  <si>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</si>
  <si>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</si>
  <si>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</si>
  <si>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</si>
  <si>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</si>
  <si>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</si>
  <si>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</si>
  <si>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</si>
  <si>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</si>
  <si>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</si>
  <si>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</si>
  <si>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</si>
  <si>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</si>
  <si>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</si>
  <si>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</si>
  <si>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</si>
  <si>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</si>
  <si>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</si>
  <si>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</si>
  <si>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</si>
  <si>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</si>
  <si>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</si>
  <si>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</si>
  <si>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</si>
  <si>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</si>
  <si>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</si>
  <si>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</si>
  <si>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</si>
  <si>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</si>
  <si>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</si>
  <si>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</si>
  <si>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</si>
  <si>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</si>
  <si>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</si>
  <si>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</si>
  <si>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</si>
  <si>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</si>
  <si>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</si>
  <si>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</si>
  <si>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</si>
  <si>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</si>
  <si>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</si>
  <si>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</si>
  <si>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</si>
  <si>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</si>
  <si>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</si>
  <si>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</si>
  <si>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</si>
  <si>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</si>
  <si>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</si>
  <si>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</si>
  <si>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</si>
  <si>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</si>
  <si>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</si>
  <si>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</si>
  <si>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</si>
  <si>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</si>
  <si>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</si>
  <si>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</si>
  <si>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</si>
  <si>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</si>
  <si>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</si>
  <si>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</si>
  <si>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</si>
  <si>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</si>
  <si>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</si>
  <si>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</si>
  <si>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</si>
  <si>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</si>
  <si>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</si>
  <si>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</si>
  <si>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</si>
  <si>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</si>
  <si>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</si>
  <si>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</si>
  <si>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</si>
  <si>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</si>
  <si>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</si>
  <si>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</si>
  <si>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</si>
  <si>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</si>
  <si>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</si>
  <si>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</si>
  <si>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</si>
  <si>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</si>
  <si>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</si>
  <si>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</si>
  <si>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</si>
  <si>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</si>
  <si>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</si>
  <si>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</si>
  <si>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</si>
  <si>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</si>
  <si>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</si>
  <si>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</si>
  <si>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</si>
  <si>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</si>
  <si>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</si>
  <si>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</si>
  <si>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</si>
  <si>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</si>
  <si>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</si>
  <si>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</si>
  <si>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</si>
  <si>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</si>
  <si>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</si>
  <si>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</si>
  <si>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</si>
  <si>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</si>
  <si>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</si>
  <si>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</si>
  <si>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</si>
  <si>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</si>
  <si>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</si>
  <si>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</si>
  <si>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</si>
  <si>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</si>
  <si>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</si>
  <si>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</si>
  <si>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</si>
  <si>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</si>
  <si>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</si>
  <si>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</si>
  <si>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</si>
  <si>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</si>
  <si>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</si>
  <si>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</si>
  <si>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</si>
  <si>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</si>
  <si>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</si>
  <si>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</si>
  <si>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</si>
  <si>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</si>
  <si>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</si>
  <si>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</si>
  <si>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</si>
  <si>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</si>
  <si>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</si>
  <si>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</si>
  <si>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</si>
  <si>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</si>
  <si>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</si>
  <si>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</si>
  <si>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</si>
  <si>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</si>
  <si>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</si>
  <si>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</si>
  <si>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</si>
  <si>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</si>
  <si>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</si>
  <si>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</si>
  <si>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</si>
  <si>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</si>
  <si>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</si>
  <si>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</si>
  <si>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</si>
  <si>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</si>
  <si>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</si>
  <si>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</si>
  <si>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</si>
  <si>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</si>
  <si>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</si>
  <si>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</si>
  <si>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</si>
  <si>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</si>
  <si>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</si>
  <si>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</si>
  <si>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</si>
  <si>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</si>
  <si>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</si>
  <si>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</si>
  <si>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</si>
  <si>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</si>
  <si>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</si>
  <si>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</si>
  <si>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</si>
  <si>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</si>
  <si>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</si>
  <si>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</si>
  <si>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</si>
  <si>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</si>
  <si>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</si>
  <si>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</si>
  <si>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</si>
  <si>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</si>
  <si>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</si>
  <si>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</si>
  <si>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</si>
  <si>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</si>
  <si>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</si>
  <si>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</si>
  <si>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</si>
  <si>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</si>
  <si>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</si>
  <si>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</si>
  <si>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</si>
  <si>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</si>
  <si>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</si>
  <si>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</si>
  <si>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</si>
  <si>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</si>
  <si>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</si>
  <si>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</si>
  <si>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</si>
  <si>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</si>
  <si>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</si>
  <si>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</si>
  <si>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</si>
  <si>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</si>
  <si>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</si>
  <si>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</si>
  <si>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</si>
  <si>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</si>
  <si>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</si>
  <si>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</si>
  <si>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</si>
  <si>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</si>
  <si>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</si>
  <si>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</si>
  <si>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</si>
  <si>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</si>
  <si>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</si>
  <si>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</si>
  <si>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</si>
  <si>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</si>
  <si>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</si>
  <si>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</si>
  <si>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</si>
  <si>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</si>
  <si>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</si>
  <si>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</si>
  <si>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</si>
  <si>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</si>
  <si>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</si>
  <si>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</si>
  <si>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</si>
  <si>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</si>
  <si>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</si>
  <si>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</si>
  <si>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</si>
  <si>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</si>
  <si>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</si>
  <si>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</si>
  <si>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</si>
  <si>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</si>
  <si>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</si>
  <si>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</si>
  <si>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</si>
  <si>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</si>
  <si>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</si>
  <si>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</si>
  <si>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</si>
  <si>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</si>
  <si>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</si>
  <si>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</si>
  <si>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</si>
  <si>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</si>
  <si>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</si>
  <si>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</si>
  <si>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</si>
  <si>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</si>
  <si>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</si>
  <si>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</si>
  <si>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</si>
  <si>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</si>
  <si>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</si>
  <si>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</si>
  <si>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</si>
  <si>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</si>
  <si>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</si>
  <si>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</si>
  <si>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</si>
  <si>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</si>
  <si>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</si>
  <si>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</si>
  <si>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</si>
  <si>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</si>
  <si>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</si>
  <si>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</si>
  <si>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</si>
  <si>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</si>
  <si>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</si>
  <si>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</si>
  <si>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</si>
  <si>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</si>
  <si>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</si>
  <si>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</si>
  <si>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</si>
  <si>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</si>
  <si>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</si>
  <si>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</si>
  <si>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</si>
  <si>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</si>
  <si>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</si>
  <si>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</si>
  <si>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</si>
  <si>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</si>
  <si>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</si>
  <si>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</si>
  <si>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</si>
  <si>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</si>
  <si>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</si>
  <si>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</si>
  <si>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</si>
  <si>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</si>
  <si>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</si>
  <si>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</si>
  <si>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</si>
  <si>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</si>
  <si>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</si>
  <si>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</si>
  <si>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</si>
  <si>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</si>
  <si>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</si>
  <si>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</si>
  <si>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</si>
  <si>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</si>
  <si>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</si>
  <si>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</si>
  <si>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</si>
  <si>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</si>
  <si>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</si>
  <si>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</si>
  <si>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</si>
  <si>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</si>
  <si>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</si>
  <si>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</si>
  <si>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</si>
  <si>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</si>
  <si>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</si>
  <si>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</si>
  <si>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</si>
  <si>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</si>
  <si>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</si>
  <si>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</si>
  <si>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</si>
  <si>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</si>
  <si>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</si>
  <si>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</si>
  <si>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</si>
  <si>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</si>
  <si>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</si>
  <si>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</si>
  <si>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</si>
  <si>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</si>
  <si>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</si>
  <si>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</si>
  <si>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</si>
  <si>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</si>
  <si>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</si>
  <si>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</si>
  <si>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</si>
  <si>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</si>
  <si>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</si>
  <si>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</si>
  <si>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</si>
  <si>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</si>
  <si>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</si>
  <si>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</si>
  <si>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</si>
  <si>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</si>
  <si>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</si>
  <si>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</si>
  <si>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</si>
  <si>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</si>
  <si>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</si>
  <si>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</si>
  <si>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</si>
  <si>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</si>
  <si>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</si>
  <si>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</si>
  <si>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</si>
  <si>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</si>
  <si>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</si>
  <si>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</si>
  <si>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</si>
  <si>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</si>
  <si>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</si>
  <si>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</si>
  <si>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</si>
  <si>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</si>
  <si>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</si>
  <si>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</si>
  <si>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</si>
  <si>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</si>
  <si>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</si>
  <si>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</si>
  <si>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</si>
  <si>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</si>
  <si>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</si>
  <si>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</si>
  <si>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</si>
  <si>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</si>
  <si>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</si>
  <si>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</si>
  <si>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</si>
  <si>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</si>
  <si>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</si>
  <si>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</si>
  <si>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</si>
  <si>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</si>
  <si>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</si>
  <si>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</si>
  <si>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</si>
  <si>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</si>
  <si>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</si>
  <si>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</si>
  <si>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</si>
  <si>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</si>
  <si>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</si>
  <si>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</si>
  <si>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</si>
  <si>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</si>
  <si>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</si>
  <si>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</si>
  <si>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</si>
  <si>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</si>
  <si>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</si>
  <si>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</si>
  <si>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</si>
  <si>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</si>
  <si>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</si>
  <si>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</si>
  <si>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</si>
  <si>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</si>
  <si>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</si>
  <si>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</si>
  <si>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</si>
  <si>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</si>
  <si>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</si>
  <si>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</si>
  <si>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</si>
  <si>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</si>
  <si>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</si>
  <si>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</si>
  <si>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</si>
  <si>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</si>
  <si>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</si>
  <si>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</si>
  <si>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</si>
  <si>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</si>
  <si>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</si>
  <si>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</si>
  <si>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</si>
  <si>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</si>
  <si>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</si>
  <si>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</si>
  <si>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</si>
  <si>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</si>
  <si>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</si>
  <si>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</si>
  <si>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</si>
  <si>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</si>
  <si>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</si>
  <si>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</si>
  <si>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</si>
  <si>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</si>
  <si>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</si>
  <si>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</si>
  <si>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</si>
  <si>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</si>
  <si>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</si>
  <si>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</si>
  <si>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</si>
  <si>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</si>
  <si>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</si>
  <si>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</si>
  <si>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</si>
  <si>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</si>
  <si>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</si>
  <si>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</si>
  <si>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</si>
  <si>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</si>
  <si>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</si>
  <si>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</si>
  <si>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</si>
  <si>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</si>
  <si>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</si>
  <si>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</si>
  <si>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</si>
  <si>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</si>
  <si>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</si>
  <si>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</si>
  <si>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</si>
  <si>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</si>
  <si>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</si>
  <si>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</si>
  <si>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</si>
  <si>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</si>
  <si>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</si>
  <si>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</si>
  <si>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</si>
  <si>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</si>
  <si>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</si>
  <si>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</si>
  <si>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</si>
  <si>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</si>
  <si>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</si>
  <si>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</si>
  <si>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</si>
  <si>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</si>
  <si>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</si>
  <si>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</si>
  <si>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</si>
  <si>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</si>
  <si>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</si>
  <si>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</si>
  <si>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</si>
  <si>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</si>
  <si>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</si>
  <si>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</si>
  <si>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</si>
  <si>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</si>
  <si>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</si>
  <si>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</si>
  <si>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</si>
  <si>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</si>
  <si>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</si>
  <si>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</si>
  <si>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</si>
  <si>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</si>
  <si>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</si>
  <si>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</si>
  <si>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</si>
  <si>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</si>
  <si>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</si>
  <si>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</si>
  <si>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</si>
  <si>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</si>
  <si>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</si>
  <si>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</si>
  <si>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</si>
  <si>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</si>
  <si>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</si>
  <si>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</si>
  <si>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</si>
  <si>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</si>
  <si>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</si>
  <si>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</si>
  <si>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</si>
  <si>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</si>
  <si>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</si>
  <si>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</si>
  <si>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</si>
  <si>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</si>
  <si>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</si>
  <si>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</si>
  <si>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</si>
  <si>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</si>
  <si>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</si>
  <si>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</si>
  <si>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</si>
  <si>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</si>
  <si>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</si>
  <si>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</si>
  <si>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</si>
  <si>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</si>
  <si>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</si>
  <si>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</si>
  <si>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</si>
  <si>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</si>
  <si>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</si>
  <si>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</si>
  <si>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</si>
  <si>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</si>
  <si>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</si>
  <si>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</si>
  <si>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</si>
  <si>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</si>
  <si>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</si>
  <si>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</si>
  <si>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</si>
  <si>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</si>
  <si>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</si>
  <si>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</si>
  <si>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</si>
  <si>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</si>
  <si>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</si>
  <si>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</si>
  <si>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</si>
  <si>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</si>
  <si>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</si>
  <si>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</si>
  <si>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</si>
  <si>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</si>
  <si>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</si>
  <si>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</si>
  <si>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</si>
  <si>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</si>
  <si>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</si>
  <si>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</si>
  <si>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</si>
  <si>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</si>
  <si>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</si>
  <si>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</si>
  <si>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</si>
  <si>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</si>
  <si>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</si>
  <si>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</si>
  <si>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</si>
  <si>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</si>
  <si>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</si>
  <si>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</si>
  <si>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</si>
  <si>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</si>
  <si>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</si>
  <si>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</si>
  <si>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</si>
  <si>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</si>
  <si>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</si>
  <si>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</si>
  <si>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</si>
  <si>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</si>
  <si>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</si>
  <si>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</si>
  <si>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</si>
  <si>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</si>
  <si>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</si>
  <si>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</si>
  <si>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</si>
  <si>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</si>
  <si>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</si>
  <si>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</si>
  <si>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</si>
  <si>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</si>
  <si>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</si>
  <si>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</si>
  <si>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</si>
  <si>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</si>
  <si>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</si>
  <si>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</si>
  <si>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</si>
  <si>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</si>
  <si>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</si>
  <si>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</si>
  <si>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</si>
  <si>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</si>
  <si>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</si>
  <si>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</si>
  <si>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</si>
  <si>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</si>
  <si>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</si>
  <si>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</si>
  <si>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</si>
  <si>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</si>
  <si>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</si>
  <si>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</si>
  <si>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</si>
  <si>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</si>
  <si>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</si>
  <si>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</si>
  <si>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</si>
  <si>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</si>
  <si>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</si>
  <si>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</si>
  <si>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</si>
  <si>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</si>
  <si>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</si>
  <si>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</si>
  <si>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</si>
  <si>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</si>
  <si>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</si>
  <si>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</si>
  <si>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</si>
  <si>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</si>
  <si>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</si>
  <si>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</si>
  <si>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</si>
  <si>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</si>
  <si>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</si>
  <si>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</si>
  <si>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</si>
  <si>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</si>
  <si>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</si>
  <si>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</si>
  <si>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</si>
  <si>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</si>
  <si>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</si>
  <si>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</si>
  <si>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</si>
  <si>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</si>
  <si>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</si>
  <si>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</si>
  <si>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</si>
  <si>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</si>
  <si>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</si>
  <si>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</si>
  <si>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</si>
  <si>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</si>
  <si>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</si>
  <si>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</si>
  <si>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</si>
  <si>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</si>
  <si>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</si>
  <si>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</si>
  <si>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</si>
  <si>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</si>
  <si>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</si>
  <si>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</si>
  <si>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</si>
  <si>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</si>
  <si>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</si>
  <si>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</si>
  <si>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</si>
  <si>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</si>
  <si>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</si>
  <si>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</si>
  <si>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</si>
  <si>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</si>
  <si>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</si>
  <si>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</si>
  <si>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</si>
  <si>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</si>
  <si>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</si>
  <si>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</si>
  <si>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</si>
  <si>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</si>
  <si>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</si>
  <si>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</si>
  <si>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</si>
  <si>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</si>
  <si>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</si>
  <si>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</si>
  <si>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</si>
  <si>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</si>
  <si>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</si>
  <si>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</si>
  <si>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</si>
  <si>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</si>
  <si>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</si>
  <si>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</si>
  <si>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</si>
  <si>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</si>
  <si>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</si>
  <si>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</si>
  <si>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</si>
  <si>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</si>
  <si>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</si>
  <si>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</si>
  <si>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</si>
  <si>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</si>
  <si>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</si>
  <si>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</si>
  <si>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</si>
  <si>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</si>
  <si>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</si>
  <si>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</si>
  <si>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</si>
  <si>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</si>
  <si>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</si>
  <si>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</si>
  <si>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</si>
  <si>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</si>
  <si>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</si>
  <si>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</si>
  <si>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</si>
  <si>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</si>
  <si>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</si>
  <si>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</si>
  <si>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</si>
  <si>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</si>
  <si>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</si>
  <si>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</si>
  <si>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</si>
  <si>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</si>
  <si>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</si>
  <si>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</si>
  <si>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</si>
  <si>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</si>
  <si>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</si>
  <si>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</si>
  <si>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</si>
  <si>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</si>
  <si>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</si>
  <si>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</si>
  <si>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</si>
  <si>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</si>
  <si>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</si>
  <si>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</si>
  <si>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</si>
  <si>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</si>
  <si>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</si>
  <si>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</si>
  <si>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</si>
  <si>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</si>
  <si>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</si>
  <si>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</si>
  <si>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</si>
  <si>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</si>
  <si>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</si>
  <si>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</si>
  <si>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</si>
  <si>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</si>
  <si>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</si>
  <si>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</si>
  <si>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</si>
  <si>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</si>
  <si>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</si>
  <si>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</si>
  <si>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</si>
  <si>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</si>
  <si>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</si>
  <si>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</si>
  <si>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</si>
  <si>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</si>
  <si>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</si>
  <si>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</si>
  <si>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</si>
  <si>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</si>
  <si>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</si>
  <si>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</si>
  <si>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</si>
  <si>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</si>
  <si>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</si>
  <si>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</si>
  <si>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</si>
  <si>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</si>
  <si>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</si>
  <si>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</si>
  <si>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</si>
  <si>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</si>
  <si>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</si>
  <si>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</si>
  <si>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</si>
  <si>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</si>
  <si>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</si>
  <si>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</si>
  <si>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</si>
  <si>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</si>
  <si>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</si>
  <si>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</si>
  <si>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</si>
  <si>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</si>
  <si>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</si>
  <si>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</si>
  <si>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</si>
  <si>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</si>
  <si>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</si>
  <si>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</si>
  <si>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</si>
  <si>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</si>
  <si>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</si>
  <si>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</si>
  <si>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</si>
  <si>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</si>
  <si>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</si>
  <si>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</si>
  <si>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</si>
  <si>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</si>
  <si>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</si>
  <si>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</si>
  <si>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</si>
  <si>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</si>
  <si>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</si>
  <si>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</si>
  <si>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</si>
  <si>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</si>
  <si>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</si>
  <si>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</si>
  <si>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</si>
  <si>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</si>
  <si>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</si>
  <si>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</si>
  <si>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</si>
  <si>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</si>
  <si>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</si>
  <si>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</si>
  <si>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</si>
  <si>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</si>
  <si>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</si>
  <si>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</si>
  <si>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</si>
  <si>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</si>
  <si>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</si>
  <si>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</si>
  <si>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</si>
  <si>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</si>
  <si>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</si>
  <si>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</si>
  <si>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</si>
  <si>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</si>
  <si>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</si>
  <si>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</si>
  <si>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</si>
  <si>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</si>
  <si>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</si>
  <si>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</si>
  <si>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</si>
  <si>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</si>
  <si>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</si>
  <si>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</si>
  <si>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</si>
  <si>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</si>
  <si>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</si>
  <si>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</si>
  <si>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</si>
  <si>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</si>
  <si>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</si>
  <si>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</si>
  <si>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</si>
  <si>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</si>
  <si>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</si>
  <si>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</si>
  <si>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</si>
  <si>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</si>
  <si>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</si>
  <si>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</si>
  <si>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</si>
  <si>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</si>
  <si>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</si>
  <si>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</si>
  <si>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</si>
  <si>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</si>
  <si>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</si>
  <si>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</si>
  <si>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</si>
  <si>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</si>
  <si>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</si>
  <si>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</si>
  <si>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</si>
  <si>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</si>
  <si>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</si>
  <si>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</si>
  <si>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</si>
  <si>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</si>
  <si>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</si>
  <si>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</si>
  <si>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</si>
  <si>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</si>
  <si>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</si>
  <si>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</si>
  <si>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</si>
  <si>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</si>
  <si>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</si>
  <si>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</si>
  <si>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</si>
  <si>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</si>
  <si>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</si>
  <si>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</si>
  <si>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</si>
  <si>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</si>
  <si>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</si>
  <si>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</si>
  <si>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</si>
  <si>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</si>
  <si>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</si>
  <si>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</si>
  <si>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</si>
  <si>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</si>
  <si>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</si>
  <si>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</si>
  <si>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</si>
  <si>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</si>
  <si>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</si>
  <si>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</si>
  <si>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</si>
  <si>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</si>
  <si>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</si>
  <si>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</si>
  <si>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</si>
  <si>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</si>
  <si>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</si>
  <si>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</si>
  <si>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</si>
  <si>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</si>
  <si>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</si>
  <si>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</si>
  <si>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</si>
  <si>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</si>
  <si>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</si>
  <si>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</si>
  <si>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</si>
  <si>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</si>
  <si>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</si>
  <si>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</si>
  <si>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</si>
  <si>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</si>
  <si>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</si>
  <si>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</si>
  <si>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</si>
  <si>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</si>
  <si>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</si>
  <si>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</si>
  <si>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</si>
  <si>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</si>
  <si>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</si>
  <si>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</si>
  <si>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</si>
  <si>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</si>
  <si>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</si>
  <si>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</si>
  <si>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</si>
  <si>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</si>
  <si>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</si>
  <si>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</si>
  <si>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</si>
  <si>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</si>
  <si>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</si>
  <si>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</si>
  <si>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</si>
  <si>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</si>
  <si>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</si>
  <si>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</si>
  <si>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</si>
  <si>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</si>
  <si>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</si>
  <si>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</si>
  <si>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</si>
  <si>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</si>
  <si>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</si>
  <si>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</si>
  <si>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</si>
  <si>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</si>
  <si>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</si>
  <si>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</si>
  <si>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</si>
  <si>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</si>
  <si>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</si>
  <si>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</si>
  <si>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</si>
  <si>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</si>
  <si>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</si>
  <si>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</si>
  <si>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</si>
  <si>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</si>
  <si>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</si>
  <si>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</si>
  <si>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</si>
  <si>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</si>
  <si>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</si>
  <si>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</si>
  <si>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</si>
  <si>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</si>
  <si>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</si>
  <si>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</si>
  <si>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</si>
  <si>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</si>
  <si>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</si>
  <si>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</si>
  <si>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</si>
  <si>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</si>
  <si>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</si>
  <si>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</si>
  <si>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</si>
  <si>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</si>
  <si>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</si>
  <si>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</si>
  <si>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</si>
  <si>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</si>
  <si>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</si>
  <si>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</si>
  <si>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</si>
  <si>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</si>
  <si>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</si>
  <si>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</si>
  <si>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</si>
  <si>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</si>
  <si>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</si>
  <si>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</si>
  <si>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</si>
  <si>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</si>
  <si>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</si>
  <si>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</si>
  <si>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</si>
  <si>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</si>
  <si>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</si>
  <si>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</si>
  <si>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</si>
  <si>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</si>
  <si>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</si>
  <si>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</si>
  <si>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</si>
  <si>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</si>
  <si>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</si>
  <si>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</si>
  <si>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</si>
  <si>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</si>
  <si>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</si>
  <si>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</si>
  <si>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</si>
  <si>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</si>
  <si>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</si>
  <si>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</si>
  <si>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</si>
  <si>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</si>
  <si>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</si>
  <si>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</si>
  <si>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</si>
  <si>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</si>
  <si>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</si>
  <si>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</si>
  <si>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</si>
  <si>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</si>
  <si>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</si>
  <si>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</si>
  <si>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</si>
  <si>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</si>
  <si>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</si>
  <si>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</si>
  <si>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</si>
  <si>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</si>
  <si>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</si>
  <si>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</si>
  <si>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</si>
  <si>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</si>
  <si>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</si>
  <si>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</si>
  <si>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</si>
  <si>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</si>
  <si>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</si>
  <si>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</si>
  <si>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</si>
  <si>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</si>
  <si>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</si>
  <si>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</si>
  <si>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</si>
  <si>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</si>
  <si>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</si>
  <si>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</si>
  <si>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</si>
  <si>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</si>
  <si>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</si>
  <si>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</si>
  <si>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</si>
  <si>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</si>
  <si>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</si>
  <si>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</si>
  <si>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</si>
  <si>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</si>
  <si>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</si>
  <si>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</si>
  <si>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</si>
  <si>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</si>
  <si>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</si>
  <si>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</si>
  <si>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</si>
  <si>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</si>
  <si>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</si>
  <si>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</si>
  <si>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</si>
  <si>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</si>
  <si>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</si>
  <si>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</si>
  <si>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</si>
  <si>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</si>
  <si>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</si>
  <si>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</si>
  <si>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</si>
  <si>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</si>
  <si>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</si>
  <si>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</si>
  <si>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</si>
  <si>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</si>
  <si>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</si>
  <si>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</si>
  <si>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</si>
  <si>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</si>
  <si>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</si>
  <si>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</si>
  <si>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</si>
  <si>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</si>
  <si>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</si>
  <si>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</si>
  <si>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</si>
  <si>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</si>
  <si>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</si>
  <si>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</si>
  <si>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</si>
  <si>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</si>
  <si>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</si>
  <si>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</si>
  <si>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</si>
  <si>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</si>
  <si>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</si>
  <si>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</si>
  <si>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</si>
  <si>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</si>
  <si>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</si>
  <si>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</si>
  <si>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</si>
  <si>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</si>
  <si>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</si>
  <si>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</si>
  <si>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</si>
  <si>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</si>
  <si>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</si>
  <si>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</si>
  <si>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</si>
  <si>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</si>
  <si>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</si>
  <si>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</si>
  <si>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</si>
  <si>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</si>
  <si>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</si>
  <si>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</si>
  <si>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</si>
  <si>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</si>
  <si>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</si>
  <si>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</si>
  <si>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</si>
  <si>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</si>
  <si>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</si>
  <si>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</si>
  <si>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</si>
  <si>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</si>
  <si>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</si>
  <si>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</si>
  <si>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</si>
  <si>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</si>
  <si>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</si>
  <si>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</si>
  <si>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</si>
  <si>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</si>
  <si>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</si>
  <si>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</si>
  <si>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</si>
  <si>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</si>
  <si>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</si>
  <si>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</si>
  <si>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</si>
  <si>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</si>
  <si>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</si>
  <si>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</si>
  <si>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</si>
  <si>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</si>
  <si>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</si>
  <si>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</si>
  <si>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</si>
  <si>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</si>
  <si>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</si>
  <si>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</si>
  <si>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</si>
  <si>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</si>
  <si>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</si>
  <si>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</si>
  <si>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</si>
  <si>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</si>
  <si>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</si>
  <si>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</si>
  <si>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</si>
  <si>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</si>
  <si>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</si>
  <si>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</si>
  <si>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</si>
  <si>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</si>
  <si>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</si>
  <si>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</si>
  <si>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</si>
  <si>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</si>
  <si>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</si>
  <si>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</si>
  <si>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</si>
  <si>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</si>
  <si>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</si>
  <si>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</si>
  <si>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</si>
  <si>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</si>
  <si>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</si>
  <si>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</si>
  <si>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</si>
  <si>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</si>
  <si>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</si>
  <si>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</si>
  <si>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</si>
  <si>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</si>
  <si>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</si>
  <si>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</si>
  <si>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</si>
  <si>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</si>
  <si>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</si>
  <si>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</si>
  <si>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</si>
  <si>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</si>
  <si>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</si>
  <si>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</si>
  <si>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</si>
  <si>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</si>
  <si>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</si>
  <si>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</si>
  <si>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</si>
  <si>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</si>
  <si>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</si>
  <si>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</si>
  <si>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</si>
  <si>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</si>
  <si>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</si>
  <si>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</si>
  <si>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</si>
  <si>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</si>
  <si>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</si>
  <si>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</si>
  <si>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</si>
  <si>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</si>
  <si>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</si>
  <si>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</si>
  <si>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</si>
  <si>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</si>
  <si>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</si>
  <si>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</si>
  <si>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</si>
  <si>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</si>
  <si>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</si>
  <si>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</si>
  <si>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</si>
  <si>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</si>
  <si>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</si>
  <si>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</si>
  <si>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</si>
  <si>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</si>
  <si>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</si>
  <si>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</si>
  <si>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</si>
  <si>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</si>
  <si>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</si>
  <si>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</si>
  <si>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</si>
  <si>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</si>
  <si>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</si>
  <si>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</si>
  <si>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</si>
  <si>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</si>
  <si>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</si>
  <si>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</si>
  <si>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</si>
  <si>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</si>
  <si>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</si>
  <si>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</si>
  <si>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</si>
  <si>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</si>
  <si>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</si>
  <si>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</si>
  <si>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</si>
  <si>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</si>
  <si>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</si>
  <si>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</si>
  <si>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</si>
  <si>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</si>
  <si>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</si>
  <si>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</si>
  <si>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</si>
  <si>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</si>
  <si>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</si>
  <si>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</si>
  <si>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</si>
  <si>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</si>
  <si>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</si>
  <si>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</si>
  <si>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</si>
  <si>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</si>
  <si>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</si>
  <si>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</si>
  <si>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</si>
  <si>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</si>
  <si>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</si>
  <si>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</si>
  <si>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</si>
  <si>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</si>
  <si>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</si>
  <si>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</si>
  <si>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</si>
  <si>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</si>
  <si>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</si>
  <si>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</si>
  <si>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</si>
  <si>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</si>
  <si>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</si>
  <si>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</si>
  <si>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</si>
  <si>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</si>
  <si>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</si>
  <si>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</si>
  <si>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</si>
  <si>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</si>
  <si>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</si>
  <si>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</si>
  <si>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</si>
  <si>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</si>
  <si>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</si>
  <si>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</si>
  <si>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</si>
  <si>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</si>
  <si>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</si>
  <si>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</si>
  <si>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</si>
  <si>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</si>
  <si>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</si>
  <si>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</si>
  <si>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</si>
  <si>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</si>
  <si>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</si>
  <si>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</si>
  <si>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</si>
  <si>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</si>
  <si>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</si>
  <si>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</si>
  <si>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</si>
  <si>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</si>
  <si>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</si>
  <si>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</si>
  <si>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</si>
  <si>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</si>
  <si>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</si>
  <si>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</si>
  <si>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</si>
  <si>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</si>
  <si>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</si>
  <si>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</si>
  <si>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</si>
  <si>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</si>
  <si>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</si>
  <si>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</si>
  <si>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</si>
  <si>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</si>
  <si>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</si>
  <si>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</si>
  <si>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</si>
  <si>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</si>
  <si>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</si>
  <si>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</si>
  <si>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</si>
  <si>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</si>
  <si>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</si>
  <si>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</si>
  <si>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</si>
  <si>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</si>
  <si>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</si>
  <si>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</si>
  <si>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</si>
  <si>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</si>
  <si>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</si>
  <si>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</si>
  <si>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</si>
  <si>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</si>
  <si>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</si>
  <si>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</si>
  <si>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</si>
  <si>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</si>
  <si>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</si>
  <si>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</si>
  <si>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</si>
  <si>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</si>
  <si>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</si>
  <si>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</si>
  <si>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</si>
  <si>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</si>
  <si>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</si>
  <si>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</si>
  <si>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</si>
  <si>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</si>
  <si>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</si>
  <si>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</si>
  <si>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</si>
  <si>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</si>
  <si>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</si>
  <si>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</si>
  <si>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</si>
  <si>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</si>
  <si>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</si>
  <si>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</si>
  <si>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</si>
  <si>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</si>
  <si>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</si>
  <si>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</si>
  <si>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</si>
  <si>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</si>
  <si>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</si>
  <si>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</si>
  <si>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</si>
  <si>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</si>
  <si>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</si>
  <si>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</si>
  <si>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</si>
  <si>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</si>
  <si>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</si>
  <si>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</si>
  <si>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</si>
  <si>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</si>
  <si>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</si>
  <si>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</si>
  <si>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</si>
  <si>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</si>
  <si>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</si>
  <si>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</si>
  <si>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</si>
  <si>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</si>
  <si>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</si>
  <si>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</si>
  <si>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</si>
  <si>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</si>
  <si>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</si>
  <si>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</si>
  <si>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</si>
  <si>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</si>
  <si>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</si>
  <si>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</si>
  <si>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</si>
  <si>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</si>
  <si>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</si>
  <si>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</si>
  <si>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</si>
  <si>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</si>
  <si>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</si>
  <si>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</si>
  <si>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</si>
  <si>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</si>
  <si>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</si>
  <si>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</si>
  <si>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</si>
  <si>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</si>
  <si>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</si>
  <si>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</si>
  <si>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</si>
  <si>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</si>
  <si>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</si>
  <si>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</si>
  <si>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</si>
  <si>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</si>
  <si>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</si>
  <si>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</si>
  <si>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</si>
  <si>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</si>
  <si>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</si>
  <si>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</si>
  <si>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</si>
  <si>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</si>
  <si>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</si>
  <si>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</si>
  <si>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</si>
  <si>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</si>
  <si>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</si>
  <si>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</si>
  <si>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</si>
  <si>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</si>
  <si>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</si>
  <si>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</si>
  <si>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</si>
  <si>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</si>
  <si>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</si>
  <si>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</si>
  <si>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</si>
  <si>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</si>
  <si>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</si>
  <si>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</si>
  <si>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</si>
  <si>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</si>
  <si>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</si>
  <si>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</si>
  <si>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</si>
  <si>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</si>
  <si>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</si>
  <si>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</si>
  <si>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</si>
  <si>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</si>
  <si>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</si>
  <si>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</si>
  <si>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</si>
  <si>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</si>
  <si>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</si>
  <si>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</si>
  <si>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</si>
  <si>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</si>
  <si>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</si>
  <si>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</si>
  <si>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</si>
  <si>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</si>
  <si>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</si>
  <si>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</si>
  <si>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</si>
  <si>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</si>
  <si>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</si>
  <si>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</si>
  <si>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</si>
  <si>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</si>
  <si>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</si>
  <si>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</si>
  <si>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</si>
  <si>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</si>
  <si>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</si>
  <si>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</si>
  <si>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</si>
  <si>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</si>
  <si>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</si>
  <si>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</si>
  <si>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</si>
  <si>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</si>
  <si>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</si>
  <si>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</si>
  <si>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</si>
  <si>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</si>
  <si>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</si>
  <si>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</si>
  <si>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</si>
  <si>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</si>
  <si>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</si>
  <si>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</si>
  <si>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</si>
  <si>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</si>
  <si>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</si>
  <si>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</si>
  <si>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</si>
  <si>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</si>
  <si>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</si>
  <si>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</si>
  <si>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</si>
  <si>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</si>
  <si>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</si>
  <si>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</si>
  <si>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</si>
  <si>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</si>
  <si>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</si>
  <si>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</si>
  <si>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</si>
  <si>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</si>
  <si>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</si>
  <si>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</si>
  <si>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</si>
  <si>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</si>
  <si>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</si>
  <si>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</si>
  <si>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</si>
  <si>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</si>
  <si>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</si>
  <si>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</si>
  <si>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</si>
  <si>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</si>
  <si>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</si>
  <si>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</si>
  <si>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</si>
  <si>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</si>
  <si>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</si>
  <si>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</si>
  <si>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</si>
  <si>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</si>
  <si>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</si>
  <si>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</si>
  <si>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</si>
  <si>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</si>
  <si>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</si>
  <si>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</si>
  <si>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</si>
  <si>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</si>
  <si>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</si>
  <si>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</si>
  <si>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</si>
  <si>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</si>
  <si>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</si>
  <si>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</si>
  <si>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</si>
  <si>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</si>
  <si>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</si>
  <si>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</si>
  <si>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</si>
  <si>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</si>
  <si>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</si>
  <si>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</si>
  <si>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</si>
  <si>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</si>
  <si>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</si>
  <si>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</si>
  <si>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</si>
  <si>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</si>
  <si>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</si>
  <si>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</si>
  <si>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</si>
  <si>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</si>
  <si>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</si>
  <si>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</si>
  <si>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</si>
  <si>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</si>
  <si>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</si>
  <si>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</si>
  <si>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</si>
  <si>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</si>
  <si>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</si>
  <si>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</si>
  <si>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</si>
  <si>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</si>
  <si>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</si>
  <si>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</si>
  <si>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</si>
  <si>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</si>
  <si>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</si>
  <si>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</si>
  <si>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</si>
  <si>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</si>
  <si>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</si>
  <si>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</si>
  <si>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</si>
  <si>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</si>
  <si>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</si>
  <si>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</si>
  <si>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</si>
  <si>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</si>
  <si>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</si>
  <si>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</si>
  <si>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</si>
  <si>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</si>
  <si>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</si>
  <si>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</si>
  <si>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</si>
  <si>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</si>
  <si>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</si>
  <si>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</si>
  <si>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</si>
  <si>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</si>
  <si>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</si>
  <si>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</si>
  <si>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</si>
  <si>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</si>
  <si>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</si>
  <si>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</si>
  <si>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</si>
  <si>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</si>
  <si>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</si>
  <si>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</si>
  <si>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</si>
  <si>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</si>
  <si>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</si>
  <si>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</si>
  <si>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</si>
  <si>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</si>
  <si>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</si>
  <si>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</si>
  <si>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</si>
  <si>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</si>
  <si>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</si>
  <si>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</si>
  <si>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</si>
  <si>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</si>
  <si>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</si>
  <si>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</si>
  <si>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</si>
  <si>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</si>
  <si>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</si>
  <si>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</si>
  <si>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</si>
  <si>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</si>
  <si>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</si>
  <si>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</si>
  <si>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</si>
  <si>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</si>
  <si>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</si>
  <si>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</si>
  <si>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</si>
  <si>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</si>
  <si>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</si>
  <si>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</si>
  <si>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</si>
  <si>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</si>
  <si>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</si>
  <si>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</si>
  <si>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</si>
  <si>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</si>
  <si>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</si>
  <si>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</si>
  <si>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</si>
  <si>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</si>
  <si>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</si>
  <si>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</si>
  <si>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</si>
  <si>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</si>
  <si>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</si>
  <si>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</si>
  <si>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</si>
  <si>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</si>
  <si>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</si>
  <si>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</si>
  <si>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</si>
  <si>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</si>
  <si>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</si>
  <si>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</si>
  <si>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</si>
  <si>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</si>
  <si>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</si>
  <si>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</si>
  <si>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</si>
  <si>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</si>
  <si>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</si>
  <si>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</si>
  <si>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</si>
  <si>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</si>
  <si>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</si>
  <si>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</si>
  <si>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</si>
  <si>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</si>
  <si>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</si>
  <si>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</si>
  <si>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</si>
  <si>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</si>
  <si>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</si>
  <si>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</si>
  <si>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</si>
  <si>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</si>
  <si>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</si>
  <si>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</si>
  <si>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</si>
  <si>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</si>
  <si>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</si>
  <si>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</si>
  <si>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</si>
  <si>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</si>
  <si>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</si>
  <si>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</si>
  <si>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</si>
  <si>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</si>
  <si>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</si>
  <si>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</si>
  <si>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</si>
  <si>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</si>
  <si>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</si>
  <si>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</si>
  <si>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</si>
  <si>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</si>
  <si>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</si>
  <si>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</si>
  <si>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</si>
  <si>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</si>
  <si>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</si>
  <si>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</si>
  <si>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</si>
  <si>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</si>
  <si>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</si>
  <si>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</si>
  <si>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</si>
  <si>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</si>
  <si>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</si>
  <si>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</si>
  <si>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</si>
  <si>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</si>
  <si>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</si>
  <si>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</si>
  <si>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</si>
  <si>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</si>
  <si>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</si>
  <si>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</si>
  <si>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</si>
  <si>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</si>
  <si>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</si>
  <si>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</si>
  <si>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</si>
  <si>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</si>
  <si>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</si>
  <si>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</si>
  <si>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</si>
  <si>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</si>
  <si>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</si>
  <si>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</si>
  <si>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</si>
  <si>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</si>
  <si>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</si>
  <si>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</si>
  <si>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</si>
  <si>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</si>
  <si>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</si>
  <si>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</si>
  <si>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</si>
  <si>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</si>
  <si>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</si>
  <si>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</si>
  <si>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</si>
  <si>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</si>
  <si>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</si>
  <si>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</si>
  <si>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</si>
  <si>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</si>
  <si>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</si>
  <si>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</si>
  <si>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</si>
  <si>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</si>
  <si>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</si>
  <si>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</si>
  <si>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</si>
  <si>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</si>
  <si>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</si>
  <si>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</si>
  <si>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</si>
  <si>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</si>
  <si>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</si>
  <si>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</si>
  <si>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</si>
  <si>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</si>
  <si>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</si>
  <si>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</si>
  <si>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</si>
  <si>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</si>
  <si>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</si>
  <si>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</si>
  <si>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</si>
  <si>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</si>
  <si>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</si>
  <si>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</si>
  <si>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</si>
  <si>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</si>
  <si>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</si>
  <si>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</si>
  <si>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</si>
  <si>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</si>
  <si>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</si>
  <si>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</si>
  <si>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</si>
  <si>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</si>
  <si>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</si>
  <si>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</si>
  <si>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</si>
  <si>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</si>
  <si>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</si>
  <si>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</si>
  <si>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</si>
  <si>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</si>
  <si>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</si>
  <si>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</si>
  <si>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</si>
  <si>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</si>
  <si>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</si>
  <si>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</si>
  <si>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</si>
  <si>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</si>
  <si>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</si>
  <si>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</si>
  <si>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</si>
  <si>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</si>
  <si>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</si>
  <si>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</si>
  <si>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</si>
  <si>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</si>
  <si>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</si>
  <si>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</si>
  <si>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</si>
  <si>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</si>
  <si>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</si>
  <si>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</si>
  <si>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</si>
  <si>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</si>
  <si>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</si>
  <si>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</si>
  <si>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</si>
  <si>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</si>
  <si>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</si>
  <si>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</si>
  <si>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</si>
  <si>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</si>
  <si>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</si>
  <si>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</si>
  <si>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</si>
  <si>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</si>
  <si>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</si>
  <si>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</si>
  <si>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</si>
  <si>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</si>
  <si>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</si>
  <si>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</si>
  <si>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</si>
  <si>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</si>
  <si>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</si>
  <si>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</si>
  <si>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</si>
  <si>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</si>
  <si>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</si>
  <si>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</si>
  <si>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</si>
  <si>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</si>
  <si>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</si>
  <si>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</si>
  <si>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</si>
  <si>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</si>
  <si>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</si>
  <si>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</si>
  <si>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</si>
  <si>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</si>
  <si>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</si>
  <si>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</si>
  <si>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</si>
  <si>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</si>
  <si>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</si>
  <si>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</si>
  <si>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</si>
  <si>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</si>
  <si>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</si>
  <si>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</si>
  <si>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</si>
  <si>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</si>
  <si>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</si>
  <si>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</si>
  <si>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</si>
  <si>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</si>
  <si>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</si>
  <si>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</si>
  <si>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</si>
  <si>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</si>
  <si>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</si>
  <si>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</si>
  <si>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</si>
  <si>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</si>
  <si>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</si>
  <si>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</si>
  <si>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</si>
  <si>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</si>
  <si>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</si>
  <si>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</si>
  <si>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</si>
  <si>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</si>
  <si>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</si>
  <si>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</si>
  <si>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</si>
  <si>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</si>
  <si>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</si>
  <si>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</si>
  <si>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</si>
  <si>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</si>
  <si>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</si>
  <si>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</si>
  <si>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</si>
  <si>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</si>
  <si>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</si>
  <si>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</si>
  <si>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</si>
  <si>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</si>
  <si>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</si>
  <si>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</si>
  <si>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</si>
  <si>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</si>
  <si>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</si>
  <si>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</si>
  <si>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</si>
  <si>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</si>
  <si>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</si>
  <si>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</si>
  <si>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</si>
  <si>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</si>
  <si>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</si>
  <si>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</si>
  <si>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</si>
  <si>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</si>
  <si>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</si>
  <si>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</si>
  <si>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</si>
  <si>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</si>
  <si>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</si>
  <si>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</si>
  <si>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</si>
  <si>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</si>
  <si>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</si>
  <si>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</si>
  <si>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</si>
  <si>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</si>
  <si>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</si>
  <si>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</si>
  <si>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</si>
  <si>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</si>
  <si>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</si>
  <si>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</si>
  <si>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</si>
  <si>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</si>
  <si>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</si>
  <si>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</si>
  <si>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</si>
  <si>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</si>
  <si>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</si>
  <si>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</si>
  <si>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</si>
  <si>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</si>
  <si>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</si>
  <si>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</si>
  <si>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</si>
  <si>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</si>
  <si>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</si>
  <si>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</si>
  <si>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</si>
  <si>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</si>
  <si>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</si>
  <si>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</si>
  <si>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</si>
  <si>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</si>
  <si>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</si>
  <si>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</si>
  <si>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</si>
  <si>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</si>
  <si>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</si>
  <si>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</si>
  <si>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</si>
  <si>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</si>
  <si>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</si>
  <si>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</si>
  <si>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</si>
  <si>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</si>
  <si>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</si>
  <si>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</si>
  <si>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</si>
  <si>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</si>
  <si>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</si>
  <si>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</si>
  <si>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</si>
  <si>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</si>
  <si>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</si>
  <si>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</si>
  <si>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</si>
  <si>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</si>
  <si>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</si>
  <si>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</si>
  <si>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</si>
  <si>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</si>
  <si>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</si>
  <si>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</si>
  <si>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</si>
  <si>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</si>
  <si>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</si>
  <si>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</si>
  <si>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</si>
  <si>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</si>
  <si>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</si>
  <si>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</si>
  <si>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</si>
  <si>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</si>
  <si>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</si>
  <si>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</si>
  <si>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</si>
  <si>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</si>
  <si>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</si>
  <si>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</si>
  <si>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</si>
  <si>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</si>
  <si>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</si>
  <si>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</si>
  <si>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</si>
  <si>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</si>
  <si>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</si>
  <si>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</si>
  <si>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</si>
  <si>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</si>
  <si>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</si>
  <si>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</si>
  <si>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</si>
  <si>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</si>
  <si>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</si>
  <si>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</si>
  <si>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</si>
  <si>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</si>
  <si>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</si>
  <si>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</si>
  <si>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</si>
  <si>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</si>
  <si>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</si>
  <si>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</si>
  <si>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</si>
  <si>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</si>
  <si>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</si>
  <si>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</si>
  <si>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</si>
  <si>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</si>
  <si>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</si>
  <si>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</si>
  <si>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</si>
  <si>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</si>
  <si>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</si>
  <si>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</si>
  <si>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</si>
  <si>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</si>
  <si>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</si>
  <si>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</si>
  <si>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</si>
  <si>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</si>
  <si>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</si>
  <si>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</si>
  <si>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</si>
  <si>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</si>
  <si>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</si>
  <si>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</si>
  <si>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</si>
  <si>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</si>
  <si>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</si>
  <si>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</si>
  <si>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</si>
  <si>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</si>
  <si>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</si>
  <si>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</si>
  <si>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</si>
  <si>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</si>
  <si>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</si>
  <si>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</si>
  <si>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</si>
  <si>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</si>
  <si>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</si>
  <si>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</si>
  <si>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</si>
  <si>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</si>
  <si>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</si>
  <si>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</si>
  <si>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</si>
  <si>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</si>
  <si>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</si>
  <si>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</si>
  <si>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</si>
  <si>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</si>
  <si>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</si>
  <si>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</si>
  <si>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</si>
  <si>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</si>
  <si>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</si>
  <si>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</si>
  <si>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</si>
  <si>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</si>
  <si>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</si>
  <si>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</si>
  <si>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</si>
  <si>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</si>
  <si>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</si>
  <si>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</si>
  <si>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</si>
  <si>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</si>
  <si>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</si>
  <si>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</si>
  <si>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</si>
  <si>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</si>
  <si>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</si>
  <si>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</si>
  <si>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</si>
  <si>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</si>
  <si>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</si>
  <si>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</si>
  <si>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</si>
  <si>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</si>
  <si>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</si>
  <si>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</si>
  <si>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</si>
  <si>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</si>
  <si>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</si>
  <si>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</si>
  <si>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</si>
  <si>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</si>
  <si>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</si>
  <si>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</si>
  <si>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</si>
  <si>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</si>
  <si>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</si>
  <si>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</si>
  <si>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</si>
  <si>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</si>
  <si>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</si>
  <si>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</si>
  <si>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</si>
  <si>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</si>
  <si>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</si>
  <si>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</si>
  <si>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</si>
  <si>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</si>
  <si>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</si>
  <si>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</si>
  <si>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</si>
  <si>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</si>
  <si>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</si>
  <si>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</si>
  <si>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</si>
  <si>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</si>
  <si>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</si>
  <si>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</si>
  <si>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</si>
  <si>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</si>
  <si>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</si>
  <si>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</si>
  <si>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</si>
  <si>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</si>
  <si>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</si>
  <si>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</si>
  <si>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</si>
  <si>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</si>
  <si>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</si>
  <si>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</si>
  <si>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</si>
  <si>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</si>
  <si>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</si>
  <si>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</si>
  <si>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</si>
  <si>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</si>
  <si>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</si>
  <si>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</si>
  <si>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</si>
  <si>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</si>
  <si>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</si>
  <si>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</si>
  <si>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</si>
  <si>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</si>
  <si>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</si>
  <si>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</si>
  <si>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</si>
  <si>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</si>
  <si>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</si>
  <si>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</si>
  <si>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</si>
  <si>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</si>
  <si>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</si>
  <si>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</si>
  <si>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</si>
  <si>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</si>
  <si>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</si>
  <si>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</si>
  <si>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</si>
  <si>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</si>
  <si>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</si>
  <si>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</si>
  <si>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</si>
  <si>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</si>
  <si>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</si>
  <si>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</si>
  <si>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</si>
  <si>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</si>
  <si>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</si>
  <si>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</si>
  <si>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</si>
  <si>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</si>
  <si>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</si>
  <si>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</si>
  <si>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</si>
  <si>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</si>
  <si>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</si>
  <si>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</si>
  <si>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</si>
  <si>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</si>
  <si>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</si>
  <si>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</si>
  <si>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</si>
  <si>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</si>
  <si>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</si>
  <si>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</si>
  <si>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</si>
  <si>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</si>
  <si>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</si>
  <si>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</si>
  <si>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</si>
  <si>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</si>
  <si>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</si>
  <si>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</si>
  <si>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</si>
  <si>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</si>
  <si>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</si>
  <si>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</si>
  <si>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</si>
  <si>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</si>
  <si>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</si>
  <si>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</si>
  <si>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</si>
  <si>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</si>
  <si>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</si>
  <si>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</si>
  <si>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</si>
  <si>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</si>
  <si>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</si>
  <si>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</si>
  <si>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</si>
  <si>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</si>
  <si>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</si>
  <si>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</si>
  <si>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</si>
  <si>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</si>
  <si>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</si>
  <si>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</si>
  <si>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</si>
  <si>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</si>
  <si>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</si>
  <si>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</si>
  <si>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</si>
  <si>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</si>
  <si>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</si>
  <si>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</si>
  <si>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</si>
  <si>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</si>
  <si>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</si>
  <si>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</si>
  <si>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</si>
  <si>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</si>
  <si>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</si>
  <si>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</si>
  <si>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</si>
  <si>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</si>
  <si>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</si>
  <si>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</si>
  <si>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</si>
  <si>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</si>
  <si>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</si>
  <si>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</si>
  <si>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</si>
  <si>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</si>
  <si>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</si>
  <si>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</si>
  <si>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</si>
  <si>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</si>
  <si>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</si>
  <si>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</si>
  <si>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</si>
  <si>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</si>
  <si>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</si>
  <si>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</si>
  <si>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</si>
  <si>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</si>
  <si>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</si>
  <si>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</si>
  <si>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</si>
  <si>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</si>
  <si>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</si>
  <si>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</si>
  <si>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</si>
  <si>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</si>
  <si>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</si>
  <si>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</si>
  <si>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</si>
  <si>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</si>
  <si>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</si>
  <si>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</si>
  <si>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</si>
  <si>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</si>
  <si>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</si>
  <si>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</si>
  <si>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</si>
  <si>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</si>
  <si>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</si>
  <si>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</si>
  <si>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</si>
  <si>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</si>
  <si>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</si>
  <si>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</si>
  <si>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</si>
  <si>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</si>
  <si>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</si>
  <si>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</si>
  <si>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</si>
  <si>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</si>
  <si>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</si>
  <si>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</si>
  <si>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</si>
  <si>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</si>
  <si>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</si>
  <si>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</si>
  <si>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</si>
  <si>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</si>
  <si>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</si>
  <si>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</si>
  <si>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</si>
  <si>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</si>
  <si>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</si>
  <si>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</si>
  <si>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</si>
  <si>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</si>
  <si>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</si>
  <si>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</si>
  <si>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</si>
  <si>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</si>
  <si>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</si>
  <si>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</si>
  <si>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</si>
  <si>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</si>
  <si>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</si>
  <si>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</si>
  <si>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</si>
  <si>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</si>
  <si>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</si>
  <si>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</si>
  <si>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</si>
  <si>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</si>
  <si>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</si>
  <si>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</si>
  <si>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</si>
  <si>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</si>
  <si>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</si>
  <si>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</si>
  <si>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</si>
  <si>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</si>
  <si>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</si>
  <si>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</si>
  <si>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</si>
  <si>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</si>
  <si>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</si>
  <si>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</si>
  <si>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</si>
  <si>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</si>
  <si>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</si>
  <si>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</si>
  <si>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</si>
  <si>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</si>
  <si>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</si>
  <si>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</si>
  <si>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</si>
  <si>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</si>
  <si>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</si>
  <si>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</si>
  <si>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</si>
  <si>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</si>
  <si>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</si>
  <si>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</si>
  <si>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</si>
  <si>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</si>
  <si>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</si>
  <si>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</si>
  <si>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</si>
  <si>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</si>
  <si>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</si>
  <si>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</si>
  <si>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</si>
  <si>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</si>
  <si>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</si>
  <si>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</si>
  <si>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</si>
  <si>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</si>
  <si>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</si>
  <si>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</si>
  <si>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</si>
  <si>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</si>
  <si>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</si>
  <si>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</si>
  <si>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</si>
  <si>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</si>
  <si>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</si>
  <si>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</si>
  <si>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</si>
  <si>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</si>
  <si>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</si>
  <si>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</si>
  <si>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</si>
  <si>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</si>
  <si>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</si>
  <si>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</si>
  <si>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</si>
  <si>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</si>
  <si>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</si>
  <si>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</si>
  <si>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</si>
  <si>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</si>
  <si>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</si>
  <si>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</si>
  <si>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</si>
  <si>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</si>
  <si>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</si>
  <si>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</si>
  <si>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</si>
  <si>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</si>
  <si>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</si>
  <si>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</si>
  <si>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</si>
  <si>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</si>
  <si>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</si>
  <si>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</si>
  <si>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</si>
  <si>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</si>
  <si>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</si>
  <si>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</si>
  <si>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</si>
  <si>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</si>
  <si>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</si>
  <si>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</si>
  <si>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</si>
  <si>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</si>
  <si>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</si>
  <si>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</si>
  <si>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</si>
  <si>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</si>
  <si>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</si>
  <si>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</si>
  <si>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</si>
  <si>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</si>
  <si>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</si>
  <si>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</si>
  <si>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</si>
  <si>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</si>
  <si>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</si>
  <si>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</si>
  <si>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</si>
  <si>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</si>
  <si>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</si>
  <si>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</si>
  <si>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</si>
  <si>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</si>
  <si>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</si>
  <si>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</si>
  <si>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</si>
  <si>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</si>
  <si>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</si>
  <si>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</si>
  <si>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</si>
  <si>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</si>
  <si>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</si>
  <si>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</si>
  <si>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</si>
  <si>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</si>
  <si>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</si>
  <si>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</si>
  <si>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</si>
  <si>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</si>
  <si>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</si>
  <si>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</si>
  <si>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</si>
  <si>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</si>
  <si>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</si>
  <si>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</si>
  <si>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</si>
  <si>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</si>
  <si>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</si>
  <si>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</si>
  <si>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</si>
  <si>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</si>
  <si>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</si>
  <si>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</si>
  <si>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</si>
  <si>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</si>
  <si>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</si>
  <si>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</si>
  <si>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</si>
  <si>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</si>
  <si>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</si>
  <si>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</si>
  <si>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</si>
  <si>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</si>
  <si>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</si>
  <si>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</si>
  <si>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</si>
  <si>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</si>
  <si>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</si>
  <si>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</si>
  <si>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</si>
  <si>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</si>
  <si>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</si>
  <si>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</si>
  <si>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</si>
  <si>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</si>
  <si>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</si>
  <si>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</si>
  <si>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</si>
  <si>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</si>
  <si>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</si>
  <si>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</si>
  <si>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</si>
  <si>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</si>
  <si>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</si>
  <si>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</si>
  <si>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</si>
  <si>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</si>
  <si>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</si>
  <si>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</si>
  <si>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</si>
  <si>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</si>
  <si>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</si>
  <si>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</si>
  <si>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</si>
  <si>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</si>
  <si>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</si>
  <si>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</si>
  <si>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</si>
  <si>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</si>
  <si>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</si>
  <si>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</si>
  <si>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</si>
  <si>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</si>
  <si>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</si>
  <si>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</si>
  <si>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</si>
  <si>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</si>
  <si>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</si>
  <si>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</si>
  <si>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</si>
  <si>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</si>
  <si>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</si>
  <si>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</si>
  <si>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</si>
  <si>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</si>
  <si>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</si>
  <si>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</si>
  <si>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</si>
  <si>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</si>
  <si>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</si>
  <si>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</si>
  <si>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</si>
  <si>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</si>
  <si>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</si>
  <si>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</si>
  <si>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</si>
  <si>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</si>
  <si>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</si>
  <si>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</si>
  <si>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</si>
  <si>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</si>
  <si>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</si>
  <si>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</si>
  <si>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</si>
  <si>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</si>
  <si>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</si>
  <si>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</si>
  <si>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</si>
  <si>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</si>
  <si>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</si>
  <si>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</si>
  <si>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</si>
  <si>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</si>
  <si>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</si>
  <si>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</si>
  <si>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</si>
  <si>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</si>
  <si>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</si>
  <si>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</si>
  <si>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</si>
  <si>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</si>
  <si>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</si>
  <si>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</si>
  <si>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</si>
  <si>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</si>
  <si>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</si>
  <si>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</si>
  <si>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</si>
  <si>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</si>
  <si>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</si>
  <si>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</si>
  <si>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</si>
  <si>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</si>
  <si>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</si>
  <si>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</si>
  <si>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</si>
  <si>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</si>
  <si>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</si>
  <si>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</si>
  <si>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</si>
  <si>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</si>
  <si>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</si>
  <si>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</si>
  <si>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</si>
  <si>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</si>
  <si>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</si>
  <si>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</si>
  <si>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</si>
  <si>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</si>
  <si>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</si>
  <si>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</si>
  <si>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</si>
  <si>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</si>
  <si>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</si>
  <si>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</si>
  <si>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</si>
  <si>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</si>
  <si>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</si>
  <si>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</si>
  <si>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</si>
  <si>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</si>
  <si>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</si>
  <si>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</si>
  <si>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</si>
  <si>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</si>
  <si>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</si>
  <si>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</si>
  <si>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</si>
  <si>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</si>
  <si>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</si>
  <si>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</si>
  <si>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</si>
  <si>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</si>
  <si>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</si>
  <si>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</si>
  <si>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</si>
  <si>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</si>
  <si>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</si>
  <si>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</si>
  <si>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</si>
  <si>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</si>
  <si>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</si>
  <si>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</si>
  <si>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</si>
  <si>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</si>
  <si>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</si>
  <si>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</si>
  <si>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</si>
  <si>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</si>
  <si>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</si>
  <si>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</si>
  <si>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</si>
  <si>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</si>
  <si>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</si>
  <si>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</si>
  <si>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</si>
  <si>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</si>
  <si>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</si>
  <si>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</si>
  <si>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</si>
  <si>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</si>
  <si>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</si>
  <si>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</si>
  <si>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</si>
  <si>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</si>
  <si>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</si>
  <si>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</si>
  <si>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</si>
  <si>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</si>
  <si>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</si>
  <si>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</si>
  <si>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</si>
  <si>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</si>
  <si>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</si>
  <si>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</si>
  <si>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</si>
  <si>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</si>
  <si>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</si>
  <si>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</si>
  <si>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</si>
  <si>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</si>
  <si>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</si>
  <si>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</si>
  <si>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</si>
  <si>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</si>
  <si>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</si>
  <si>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</si>
  <si>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</si>
  <si>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</si>
  <si>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</si>
  <si>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</si>
  <si>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</si>
  <si>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</si>
  <si>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</si>
  <si>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</si>
  <si>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</si>
  <si>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</si>
  <si>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</si>
  <si>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</si>
  <si>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</si>
  <si>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</si>
  <si>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</si>
  <si>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</si>
  <si>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</si>
  <si>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</si>
  <si>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</si>
  <si>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</si>
  <si>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</si>
  <si>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</si>
  <si>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</si>
  <si>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</si>
  <si>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</si>
  <si>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</si>
  <si>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</si>
  <si>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</si>
  <si>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</si>
  <si>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</si>
  <si>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</si>
  <si>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</si>
  <si>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</si>
  <si>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</si>
  <si>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</si>
  <si>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</si>
  <si>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</si>
  <si>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</si>
  <si>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</si>
  <si>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</si>
  <si>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</si>
  <si>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</si>
  <si>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</si>
  <si>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</si>
  <si>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</si>
  <si>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</si>
  <si>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</si>
  <si>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</si>
  <si>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</si>
  <si>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</si>
  <si>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</si>
  <si>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</si>
  <si>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</si>
  <si>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</si>
  <si>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</si>
  <si>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</si>
  <si>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</si>
  <si>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</si>
  <si>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</si>
  <si>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</si>
  <si>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</si>
  <si>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</si>
  <si>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</si>
  <si>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</si>
  <si>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</si>
  <si>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</si>
  <si>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</si>
  <si>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</si>
  <si>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</si>
  <si>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</si>
  <si>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</si>
  <si>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</si>
  <si>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</si>
  <si>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</si>
  <si>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</si>
  <si>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</si>
  <si>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</si>
  <si>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</si>
  <si>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</si>
  <si>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</si>
  <si>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</si>
  <si>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</si>
  <si>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</si>
  <si>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</si>
  <si>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</si>
  <si>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</si>
  <si>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</si>
  <si>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</si>
  <si>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</si>
  <si>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</si>
  <si>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</si>
  <si>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</si>
  <si>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</si>
  <si>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</si>
  <si>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</si>
  <si>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</si>
  <si>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</si>
  <si>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</si>
  <si>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</si>
  <si>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</si>
  <si>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</si>
  <si>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</si>
  <si>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</si>
  <si>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</si>
  <si>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</si>
  <si>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</si>
  <si>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</si>
  <si>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</si>
  <si>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</si>
  <si>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</si>
  <si>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</si>
  <si>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</si>
  <si>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</si>
  <si>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</si>
  <si>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</si>
  <si>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</si>
  <si>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</si>
  <si>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</si>
  <si>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</si>
  <si>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</si>
  <si>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</si>
  <si>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</si>
  <si>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</si>
  <si>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</si>
  <si>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</si>
  <si>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</si>
  <si>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</si>
  <si>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</si>
  <si>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</si>
  <si>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</si>
  <si>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</si>
  <si>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</si>
  <si>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</si>
  <si>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</si>
  <si>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</si>
  <si>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</si>
  <si>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</si>
  <si>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</si>
  <si>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</si>
  <si>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</si>
  <si>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</si>
  <si>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</si>
  <si>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</si>
  <si>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</si>
  <si>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</si>
  <si>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</si>
  <si>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</si>
  <si>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</si>
  <si>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</si>
  <si>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</si>
  <si>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</si>
  <si>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</si>
  <si>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</si>
  <si>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</si>
  <si>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</si>
  <si>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</si>
  <si>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</si>
  <si>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</si>
  <si>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</si>
  <si>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</si>
  <si>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</si>
  <si>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</si>
  <si>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</si>
  <si>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</si>
  <si>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</si>
  <si>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</si>
  <si>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</si>
  <si>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</si>
  <si>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</si>
  <si>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</si>
  <si>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</si>
  <si>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</si>
  <si>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</si>
  <si>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</si>
  <si>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</si>
  <si>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</si>
  <si>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</si>
  <si>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</si>
  <si>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</si>
  <si>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</si>
  <si>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</si>
  <si>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</si>
  <si>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</si>
  <si>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</si>
  <si>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</si>
  <si>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</si>
  <si>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</si>
  <si>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</si>
  <si>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</si>
  <si>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</si>
  <si>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</si>
  <si>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</si>
  <si>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</si>
  <si>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</si>
  <si>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</si>
  <si>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</si>
  <si>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</si>
  <si>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</si>
  <si>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</si>
  <si>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</si>
  <si>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</si>
  <si>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</si>
  <si>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</si>
  <si>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</si>
  <si>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</si>
  <si>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</si>
  <si>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</si>
  <si>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</si>
  <si>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</si>
  <si>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</si>
  <si>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</si>
  <si>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</si>
  <si>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</si>
  <si>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</si>
  <si>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</si>
  <si>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</si>
  <si>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</si>
  <si>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</si>
  <si>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</si>
  <si>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</si>
  <si>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</si>
  <si>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</si>
  <si>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</si>
  <si>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</si>
  <si>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</si>
  <si>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</si>
  <si>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</si>
  <si>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</si>
  <si>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</si>
  <si>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</si>
  <si>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</si>
  <si>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</si>
  <si>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</si>
  <si>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</si>
  <si>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</si>
  <si>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</si>
  <si>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</si>
  <si>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</si>
  <si>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</si>
  <si>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</si>
  <si>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</si>
  <si>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</si>
  <si>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</si>
  <si>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</si>
  <si>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</si>
  <si>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</si>
  <si>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</si>
  <si>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</si>
  <si>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</si>
  <si>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</si>
  <si>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</si>
  <si>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</si>
  <si>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</si>
  <si>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</si>
  <si>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</si>
  <si>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</si>
  <si>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</si>
  <si>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</si>
  <si>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</si>
  <si>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</si>
  <si>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</si>
  <si>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</si>
  <si>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</si>
  <si>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</si>
  <si>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</si>
  <si>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</si>
  <si>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</si>
  <si>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</si>
  <si>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</si>
  <si>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</si>
  <si>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</si>
  <si>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</si>
  <si>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</si>
  <si>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</si>
  <si>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</si>
  <si>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</si>
  <si>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</si>
  <si>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</si>
  <si>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</si>
  <si>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</si>
  <si>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</si>
  <si>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</si>
  <si>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</si>
  <si>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</si>
  <si>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</si>
  <si>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</si>
  <si>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</si>
  <si>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</si>
  <si>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</si>
  <si>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</si>
  <si>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</si>
  <si>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</si>
  <si>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</si>
  <si>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</si>
  <si>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</si>
  <si>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</si>
  <si>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</si>
  <si>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</si>
  <si>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</si>
  <si>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</si>
  <si>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</si>
  <si>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</si>
  <si>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</si>
  <si>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</si>
  <si>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</si>
  <si>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</si>
  <si>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</si>
  <si>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</si>
  <si>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</si>
  <si>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</si>
  <si>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</si>
  <si>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</si>
  <si>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</si>
  <si>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</si>
  <si>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</si>
  <si>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</si>
  <si>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</si>
  <si>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</si>
  <si>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</si>
  <si>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</si>
  <si>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</si>
  <si>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</si>
  <si>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</si>
  <si>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</si>
  <si>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</si>
  <si>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</si>
  <si>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</si>
  <si>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</si>
  <si>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</si>
  <si>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</si>
  <si>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</si>
  <si>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</si>
  <si>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</si>
  <si>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</si>
  <si>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</si>
  <si>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</si>
  <si>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</si>
  <si>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</si>
  <si>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</si>
  <si>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</si>
  <si>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</si>
  <si>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</si>
  <si>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</si>
  <si>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</si>
  <si>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</si>
  <si>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</si>
  <si>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</si>
  <si>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</si>
  <si>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</si>
  <si>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</si>
  <si>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</si>
  <si>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</si>
  <si>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</si>
  <si>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</si>
  <si>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</si>
  <si>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</si>
  <si>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</si>
  <si>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</si>
  <si>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</si>
  <si>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</si>
  <si>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</si>
  <si>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</si>
  <si>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</si>
  <si>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</si>
  <si>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</si>
  <si>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</si>
  <si>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</si>
  <si>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</si>
  <si>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</si>
  <si>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</si>
  <si>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</si>
  <si>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</si>
  <si>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</si>
  <si>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</si>
  <si>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</si>
  <si>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</si>
  <si>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</si>
  <si>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</si>
  <si>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</si>
  <si>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</si>
  <si>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</si>
  <si>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</si>
  <si>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</si>
  <si>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</si>
  <si>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</si>
  <si>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</si>
  <si>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</si>
  <si>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</si>
  <si>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</si>
  <si>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</si>
  <si>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</si>
  <si>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</si>
  <si>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</si>
  <si>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</si>
  <si>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</si>
  <si>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</si>
  <si>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</si>
  <si>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</si>
  <si>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</si>
  <si>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</si>
  <si>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</si>
  <si>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</si>
  <si>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</si>
  <si>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</si>
  <si>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</si>
  <si>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</si>
  <si>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</si>
  <si>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</si>
  <si>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</si>
  <si>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</si>
  <si>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</si>
  <si>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</si>
  <si>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</si>
  <si>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</si>
  <si>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</si>
  <si>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</si>
  <si>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</si>
  <si>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</si>
  <si>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</si>
  <si>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</si>
  <si>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</si>
  <si>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</si>
  <si>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</si>
  <si>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</si>
  <si>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</si>
  <si>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</si>
  <si>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</si>
  <si>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</si>
  <si>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</si>
  <si>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</si>
  <si>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</si>
  <si>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</si>
  <si>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</si>
  <si>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</si>
  <si>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</si>
  <si>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</si>
  <si>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</si>
  <si>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</si>
  <si>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</si>
  <si>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</si>
  <si>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</si>
  <si>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</si>
  <si>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</si>
  <si>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</si>
  <si>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</si>
  <si>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</si>
  <si>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</si>
  <si>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</si>
  <si>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</si>
  <si>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</si>
  <si>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</si>
  <si>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</si>
  <si>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</si>
  <si>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</si>
  <si>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</si>
  <si>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</si>
  <si>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</si>
  <si>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</si>
  <si>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</si>
  <si>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</si>
  <si>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</si>
  <si>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</si>
  <si>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</si>
  <si>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</si>
  <si>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</si>
  <si>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</si>
  <si>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</si>
  <si>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</si>
  <si>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</si>
  <si>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</si>
  <si>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</si>
  <si>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</si>
  <si>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</si>
  <si>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</si>
  <si>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</si>
  <si>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</si>
  <si>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</si>
  <si>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</si>
  <si>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</si>
  <si>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</si>
  <si>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</si>
  <si>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</si>
  <si>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</si>
  <si>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</si>
  <si>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</si>
  <si>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</si>
  <si>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</si>
  <si>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</si>
  <si>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</si>
  <si>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</si>
  <si>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</si>
  <si>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</si>
  <si>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</si>
  <si>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</si>
  <si>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</si>
  <si>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</si>
  <si>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</si>
  <si>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</si>
  <si>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</si>
  <si>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</si>
  <si>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</si>
  <si>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</si>
  <si>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</si>
  <si>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</si>
  <si>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</si>
  <si>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</si>
  <si>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</si>
  <si>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</si>
  <si>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</si>
  <si>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</si>
  <si>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</si>
  <si>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</si>
  <si>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</si>
  <si>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</si>
  <si>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</si>
  <si>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</si>
  <si>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</si>
  <si>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</si>
  <si>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</si>
  <si>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</si>
  <si>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</si>
  <si>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</si>
  <si>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</si>
  <si>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</si>
  <si>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</si>
  <si>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</si>
  <si>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</si>
  <si>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</si>
  <si>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</si>
  <si>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</si>
  <si>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</si>
  <si>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</si>
  <si>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</si>
  <si>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</si>
  <si>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</si>
  <si>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</si>
  <si>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</si>
  <si>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</si>
  <si>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</si>
  <si>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</si>
  <si>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</si>
  <si>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</si>
  <si>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</si>
  <si>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</si>
  <si>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</si>
  <si>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</si>
  <si>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</si>
  <si>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</si>
  <si>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</si>
  <si>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</si>
  <si>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</si>
  <si>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</si>
  <si>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</si>
  <si>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</si>
  <si>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</si>
  <si>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</si>
  <si>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</si>
  <si>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</si>
  <si>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</si>
  <si>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</si>
  <si>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</si>
  <si>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</si>
  <si>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</si>
  <si>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</si>
  <si>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</si>
  <si>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</si>
  <si>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</si>
  <si>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</si>
  <si>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</si>
  <si>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</si>
  <si>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</si>
  <si>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</si>
  <si>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</si>
  <si>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</si>
  <si>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</si>
  <si>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</si>
  <si>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</si>
  <si>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</si>
  <si>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</si>
  <si>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</si>
  <si>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</si>
  <si>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</si>
  <si>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</si>
  <si>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</si>
  <si>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</si>
  <si>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</si>
  <si>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</si>
  <si>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</si>
  <si>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</si>
  <si>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</si>
  <si>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</si>
  <si>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</si>
  <si>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</si>
  <si>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</si>
  <si>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</si>
  <si>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</si>
  <si>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</si>
  <si>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</si>
  <si>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</si>
  <si>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</si>
  <si>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</si>
  <si>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</si>
  <si>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</si>
  <si>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</si>
  <si>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</si>
  <si>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</si>
  <si>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</si>
  <si>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</si>
  <si>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</si>
  <si>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</si>
  <si>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</si>
  <si>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</si>
  <si>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</si>
  <si>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</si>
  <si>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</si>
  <si>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</si>
  <si>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</si>
  <si>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</si>
  <si>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</si>
  <si>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</si>
  <si>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</si>
  <si>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</si>
  <si>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</si>
  <si>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</si>
  <si>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</si>
  <si>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</si>
  <si>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</si>
  <si>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</si>
  <si>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</si>
  <si>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</si>
  <si>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</si>
  <si>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</si>
  <si>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</si>
  <si>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</si>
  <si>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</si>
  <si>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</si>
  <si>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</si>
  <si>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</si>
  <si>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</si>
  <si>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</si>
  <si>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</si>
  <si>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</si>
  <si>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</si>
  <si>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</si>
  <si>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</si>
  <si>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</si>
  <si>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</si>
  <si>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</si>
  <si>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</si>
  <si>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</si>
  <si>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</si>
  <si>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</si>
  <si>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</si>
  <si>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</si>
  <si>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</si>
  <si>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</si>
  <si>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</si>
  <si>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</si>
  <si>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</si>
  <si>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</si>
  <si>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</si>
  <si>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</si>
  <si>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</si>
  <si>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</si>
  <si>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</si>
  <si>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</si>
  <si>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</si>
  <si>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</si>
  <si>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</si>
  <si>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</si>
  <si>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</si>
  <si>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</si>
  <si>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</si>
  <si>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</si>
  <si>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</si>
  <si>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</si>
  <si>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</si>
  <si>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</si>
  <si>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</si>
  <si>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</si>
  <si>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</si>
  <si>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</si>
  <si>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</si>
  <si>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</si>
  <si>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</si>
  <si>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</si>
  <si>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</si>
  <si>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</si>
  <si>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</si>
  <si>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</si>
  <si>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</si>
  <si>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</si>
  <si>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</si>
  <si>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</si>
  <si>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</si>
  <si>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</si>
  <si>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</si>
  <si>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</si>
  <si>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</si>
  <si>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</si>
  <si>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</si>
  <si>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</si>
  <si>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</si>
  <si>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</si>
  <si>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</si>
  <si>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</si>
  <si>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</si>
  <si>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</si>
  <si>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</si>
  <si>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</si>
  <si>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</si>
  <si>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</si>
  <si>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</si>
  <si>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</si>
  <si>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</si>
  <si>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</si>
  <si>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</si>
  <si>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</si>
  <si>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</si>
  <si>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</si>
  <si>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</si>
  <si>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</si>
  <si>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</si>
  <si>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</si>
  <si>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</si>
  <si>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</si>
  <si>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</si>
  <si>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</si>
  <si>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</si>
  <si>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</si>
  <si>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</si>
  <si>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</si>
  <si>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</si>
  <si>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</si>
  <si>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</si>
  <si>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</si>
  <si>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</si>
  <si>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</si>
  <si>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</si>
  <si>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</si>
  <si>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</si>
  <si>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</si>
  <si>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</si>
  <si>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</si>
  <si>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</si>
  <si>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</si>
  <si>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</si>
  <si>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</si>
  <si>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</si>
  <si>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</si>
  <si>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</si>
  <si>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</si>
  <si>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</si>
  <si>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</si>
  <si>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</si>
  <si>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</si>
  <si>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</si>
  <si>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</si>
  <si>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</si>
  <si>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</si>
  <si>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</si>
  <si>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</si>
  <si>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</si>
  <si>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</si>
  <si>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</si>
  <si>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</si>
  <si>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</si>
  <si>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</si>
  <si>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</si>
  <si>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</si>
  <si>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</si>
  <si>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</si>
  <si>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</si>
  <si>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</si>
  <si>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</si>
  <si>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</si>
  <si>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</si>
  <si>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</si>
  <si>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</si>
  <si>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</si>
  <si>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</si>
  <si>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</si>
  <si>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</si>
  <si>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</si>
  <si>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</si>
  <si>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</si>
  <si>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</si>
  <si>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</si>
  <si>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</si>
  <si>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</si>
  <si>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</si>
  <si>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</si>
  <si>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</si>
  <si>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</si>
  <si>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</si>
  <si>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</si>
  <si>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</si>
  <si>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</si>
  <si>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</si>
  <si>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</si>
  <si>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</si>
  <si>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</si>
  <si>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</si>
  <si>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</si>
  <si>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</si>
  <si>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</si>
  <si>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</si>
  <si>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</si>
  <si>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</si>
  <si>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</si>
  <si>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</si>
  <si>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</si>
  <si>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</si>
  <si>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</si>
  <si>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</si>
  <si>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</si>
  <si>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</si>
  <si>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</si>
  <si>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</si>
  <si>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</si>
  <si>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</si>
  <si>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</si>
  <si>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</si>
  <si>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</si>
  <si>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</si>
  <si>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</si>
  <si>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</si>
  <si>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</si>
  <si>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</si>
  <si>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</si>
  <si>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</si>
  <si>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</si>
  <si>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</si>
  <si>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</si>
  <si>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</si>
  <si>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</si>
  <si>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</si>
  <si>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</si>
  <si>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</si>
  <si>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</si>
  <si>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</si>
  <si>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</si>
  <si>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</si>
  <si>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</si>
  <si>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</si>
  <si>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</si>
  <si>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</si>
  <si>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</si>
  <si>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</si>
  <si>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</si>
  <si>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</si>
  <si>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</si>
  <si>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</si>
  <si>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</si>
  <si>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</si>
  <si>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</si>
  <si>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</si>
  <si>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</si>
  <si>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</si>
  <si>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</si>
  <si>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</si>
  <si>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</si>
  <si>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</si>
  <si>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</si>
  <si>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</si>
  <si>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</si>
  <si>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</si>
  <si>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</si>
  <si>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</si>
  <si>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</si>
  <si>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</si>
  <si>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</si>
  <si>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</si>
  <si>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</si>
  <si>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</si>
  <si>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</si>
  <si>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</si>
  <si>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</si>
  <si>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</si>
  <si>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</si>
  <si>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</si>
  <si>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</si>
  <si>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</si>
  <si>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</si>
  <si>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</si>
  <si>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</si>
  <si>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</si>
  <si>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</si>
  <si>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</si>
  <si>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</si>
  <si>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</si>
  <si>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</si>
  <si>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</si>
  <si>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</si>
  <si>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</si>
  <si>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</si>
  <si>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</si>
  <si>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</si>
  <si>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</si>
  <si>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</si>
  <si>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</si>
  <si>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</si>
  <si>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</si>
  <si>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</si>
  <si>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</si>
  <si>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</si>
  <si>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</si>
  <si>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</si>
  <si>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</si>
  <si>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</si>
  <si>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</si>
  <si>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</si>
  <si>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</si>
  <si>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</si>
  <si>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</si>
  <si>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</si>
  <si>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</si>
  <si>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</si>
  <si>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</si>
  <si>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</si>
  <si>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</si>
  <si>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</si>
  <si>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</si>
  <si>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</si>
  <si>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</si>
  <si>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</si>
  <si>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</si>
  <si>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</si>
  <si>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</si>
  <si>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</si>
  <si>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</si>
  <si>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</si>
  <si>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</si>
  <si>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</si>
  <si>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</si>
  <si>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</si>
  <si>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</si>
  <si>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</si>
  <si>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</si>
  <si>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</si>
  <si>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</si>
  <si>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</si>
  <si>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</si>
  <si>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</si>
  <si>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</si>
  <si>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</si>
  <si>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</si>
  <si>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</si>
  <si>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</si>
  <si>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</si>
  <si>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</si>
  <si>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</si>
  <si>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</si>
  <si>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</si>
  <si>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</si>
  <si>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</si>
  <si>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</si>
  <si>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</si>
  <si>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</si>
  <si>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</si>
  <si>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</si>
  <si>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</si>
  <si>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</si>
  <si>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</si>
  <si>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</si>
  <si>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</si>
  <si>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</si>
  <si>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</si>
  <si>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</si>
  <si>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</si>
  <si>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</si>
  <si>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</si>
  <si>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</si>
  <si>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</si>
  <si>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</si>
  <si>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</si>
  <si>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</si>
  <si>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</si>
  <si>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</si>
  <si>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</si>
  <si>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</si>
  <si>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</si>
  <si>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</si>
  <si>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</si>
  <si>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</si>
  <si>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</si>
  <si>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</si>
  <si>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</si>
  <si>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</si>
  <si>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</si>
  <si>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</si>
  <si>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</si>
  <si>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</si>
  <si>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</si>
  <si>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</si>
  <si>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</si>
  <si>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</si>
  <si>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</si>
  <si>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</si>
  <si>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</si>
  <si>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</si>
  <si>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</si>
  <si>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</si>
  <si>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</si>
  <si>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</si>
  <si>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</si>
  <si>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</si>
  <si>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</si>
  <si>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</si>
  <si>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</si>
  <si>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</si>
  <si>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</si>
  <si>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</si>
  <si>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</si>
  <si>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</si>
  <si>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</si>
  <si>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</si>
  <si>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</si>
  <si>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</si>
  <si>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</si>
  <si>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</si>
  <si>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</si>
  <si>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</si>
  <si>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</si>
  <si>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</si>
  <si>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</si>
  <si>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</si>
  <si>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</si>
  <si>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</si>
  <si>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</si>
  <si>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</si>
  <si>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</si>
  <si>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</si>
  <si>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</si>
  <si>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</si>
  <si>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</si>
  <si>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</si>
  <si>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</si>
  <si>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</si>
  <si>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</si>
  <si>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</si>
  <si>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</si>
  <si>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</si>
  <si>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</si>
  <si>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</si>
  <si>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</si>
  <si>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</si>
  <si>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</si>
  <si>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</si>
  <si>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</si>
  <si>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</si>
  <si>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</si>
  <si>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</si>
  <si>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</si>
  <si>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</si>
  <si>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</si>
  <si>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</si>
  <si>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</si>
  <si>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</si>
  <si>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</si>
  <si>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</si>
  <si>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</si>
  <si>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</si>
  <si>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</si>
  <si>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</si>
  <si>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</si>
  <si>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</si>
  <si>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</si>
  <si>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</si>
  <si>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</si>
  <si>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</si>
  <si>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</si>
  <si>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</si>
  <si>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</si>
  <si>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</si>
  <si>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</si>
  <si>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</si>
  <si>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</si>
  <si>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</si>
  <si>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</si>
  <si>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</si>
  <si>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</si>
  <si>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</si>
  <si>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</si>
  <si>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</si>
  <si>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</si>
  <si>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</si>
  <si>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</si>
  <si>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</si>
  <si>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</si>
  <si>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</si>
  <si>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</si>
  <si>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</si>
  <si>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</si>
  <si>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</si>
  <si>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</si>
  <si>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</si>
  <si>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</si>
  <si>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</si>
  <si>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</si>
  <si>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</si>
  <si>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</si>
  <si>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</si>
  <si>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</si>
  <si>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</si>
  <si>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</si>
  <si>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</si>
  <si>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</si>
  <si>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</si>
  <si>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</si>
  <si>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</si>
  <si>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</si>
  <si>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</si>
  <si>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</si>
  <si>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</si>
  <si>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</si>
  <si>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</si>
  <si>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</si>
  <si>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</si>
  <si>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</si>
  <si>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</si>
  <si>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</si>
  <si>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</si>
  <si>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</si>
  <si>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</si>
  <si>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</si>
  <si>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</si>
  <si>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</si>
  <si>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</si>
  <si>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</si>
  <si>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</si>
  <si>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</si>
  <si>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</si>
  <si>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</si>
  <si>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</si>
  <si>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</si>
  <si>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</si>
  <si>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</si>
  <si>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</si>
  <si>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</si>
  <si>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</si>
  <si>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</si>
  <si>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</si>
  <si>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</si>
  <si>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</si>
  <si>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</si>
  <si>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</si>
  <si>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</si>
  <si>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</si>
  <si>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</si>
  <si>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</si>
  <si>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</si>
  <si>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</si>
  <si>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</si>
  <si>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</si>
  <si>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</si>
  <si>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</si>
  <si>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</si>
  <si>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</si>
  <si>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</si>
  <si>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</si>
  <si>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</si>
  <si>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</si>
  <si>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</si>
  <si>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</si>
  <si>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</si>
  <si>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</si>
  <si>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</si>
  <si>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</si>
  <si>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</si>
  <si>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</si>
  <si>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</si>
  <si>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</si>
  <si>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</si>
  <si>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</si>
  <si>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</si>
  <si>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</si>
  <si>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</si>
  <si>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</si>
  <si>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</si>
  <si>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</si>
  <si>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</si>
  <si>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</si>
  <si>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</si>
  <si>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</si>
  <si>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</si>
  <si>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</si>
  <si>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</si>
  <si>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</si>
  <si>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</si>
  <si>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</si>
  <si>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</si>
  <si>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</si>
  <si>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</si>
  <si>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</si>
  <si>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</si>
  <si>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</si>
  <si>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</si>
  <si>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</si>
  <si>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</si>
  <si>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</si>
  <si>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</si>
  <si>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</si>
  <si>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</si>
  <si>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</si>
  <si>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</si>
  <si>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</si>
  <si>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</si>
  <si>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</si>
  <si>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</si>
  <si>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</si>
  <si>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</si>
  <si>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</si>
  <si>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</si>
  <si>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</si>
  <si>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</si>
  <si>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</si>
  <si>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</si>
  <si>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</si>
  <si>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</si>
  <si>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</si>
  <si>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</si>
  <si>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</si>
  <si>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</si>
  <si>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</si>
  <si>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</si>
  <si>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</si>
  <si>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</si>
  <si>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</si>
  <si>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</si>
  <si>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</si>
  <si>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</si>
  <si>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</si>
  <si>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</si>
  <si>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</si>
  <si>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</si>
  <si>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</si>
  <si>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</si>
  <si>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</si>
  <si>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</si>
  <si>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</si>
  <si>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</si>
  <si>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</si>
  <si>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</si>
  <si>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</si>
  <si>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</si>
  <si>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</si>
  <si>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</si>
  <si>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</si>
  <si>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</si>
  <si>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</si>
  <si>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</si>
  <si>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</si>
  <si>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</si>
  <si>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</si>
  <si>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</si>
  <si>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</si>
  <si>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</si>
  <si>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</si>
  <si>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</si>
  <si>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</si>
  <si>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</si>
  <si>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</si>
  <si>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</si>
  <si>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</si>
  <si>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</si>
  <si>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</si>
  <si>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</si>
  <si>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</si>
  <si>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</si>
  <si>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</si>
  <si>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</si>
  <si>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</si>
  <si>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</si>
  <si>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</si>
  <si>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</si>
  <si>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</si>
  <si>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</si>
  <si>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</si>
  <si>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</si>
  <si>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</si>
  <si>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</si>
  <si>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</si>
  <si>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</si>
  <si>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</si>
  <si>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</si>
  <si>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</si>
  <si>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</si>
  <si>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</si>
  <si>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</si>
  <si>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</si>
  <si>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</si>
  <si>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</si>
  <si>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</si>
  <si>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</si>
  <si>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</si>
  <si>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</si>
  <si>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</si>
  <si>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</si>
  <si>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</si>
  <si>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</si>
  <si>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</si>
  <si>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</si>
  <si>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</si>
  <si>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</si>
  <si>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</si>
  <si>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</si>
  <si>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</si>
  <si>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</si>
  <si>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</si>
  <si>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</si>
  <si>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</si>
  <si>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</si>
  <si>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</si>
  <si>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</si>
  <si>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</si>
  <si>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</si>
  <si>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</si>
  <si>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</si>
  <si>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</si>
  <si>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</si>
  <si>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</si>
  <si>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</si>
  <si>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</si>
  <si>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</si>
  <si>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</si>
  <si>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</si>
  <si>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</si>
  <si>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</si>
  <si>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</si>
  <si>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</si>
  <si>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</si>
  <si>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</si>
  <si>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</si>
  <si>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</si>
  <si>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</si>
  <si>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</si>
  <si>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</si>
  <si>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</si>
  <si>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</si>
  <si>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</si>
  <si>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</si>
  <si>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</si>
  <si>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</si>
  <si>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</si>
  <si>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</si>
  <si>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</si>
  <si>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</si>
  <si>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</si>
  <si>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</si>
  <si>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</si>
  <si>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</si>
  <si>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</si>
  <si>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</si>
  <si>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</si>
  <si>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</si>
  <si>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</si>
  <si>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</si>
  <si>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</si>
  <si>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</si>
  <si>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</si>
  <si>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</si>
  <si>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</si>
  <si>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</si>
  <si>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</si>
  <si>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</si>
  <si>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</si>
  <si>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</si>
  <si>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</si>
  <si>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</si>
  <si>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</si>
  <si>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</si>
  <si>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</si>
  <si>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</si>
  <si>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</si>
  <si>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</si>
  <si>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</si>
  <si>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</si>
  <si>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</si>
  <si>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</si>
  <si>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</si>
  <si>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</si>
  <si>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</si>
  <si>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</si>
  <si>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</si>
  <si>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</si>
  <si>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</si>
  <si>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</si>
  <si>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</si>
  <si>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</si>
  <si>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</si>
  <si>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</si>
  <si>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</si>
  <si>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</si>
  <si>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</si>
  <si>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</si>
  <si>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</si>
  <si>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</si>
  <si>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</si>
  <si>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</si>
  <si>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</si>
  <si>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</si>
  <si>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</si>
  <si>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</si>
  <si>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</si>
  <si>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</si>
  <si>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</si>
  <si>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</si>
  <si>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</si>
  <si>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</si>
  <si>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</si>
  <si>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</si>
  <si>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</si>
  <si>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</si>
  <si>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</si>
  <si>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</si>
  <si>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</si>
  <si>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</si>
  <si>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</si>
  <si>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</si>
  <si>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</si>
  <si>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</si>
  <si>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</si>
  <si>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</si>
  <si>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</si>
  <si>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</si>
  <si>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</si>
  <si>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</si>
  <si>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</si>
  <si>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</si>
  <si>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</si>
  <si>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</si>
  <si>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</si>
  <si>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</si>
  <si>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</si>
  <si>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</si>
  <si>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</si>
  <si>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</si>
  <si>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</si>
  <si>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</si>
  <si>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</si>
  <si>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</si>
  <si>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</si>
  <si>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</si>
  <si>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</si>
  <si>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</si>
  <si>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</si>
  <si>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</si>
  <si>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</si>
  <si>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</si>
  <si>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</si>
  <si>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</si>
  <si>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</si>
  <si>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</si>
  <si>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</si>
  <si>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</si>
  <si>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</si>
  <si>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</si>
  <si>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</si>
  <si>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</si>
  <si>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</si>
  <si>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</si>
  <si>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</si>
  <si>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</si>
  <si>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</si>
  <si>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</si>
  <si>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</si>
  <si>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</si>
  <si>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</si>
  <si>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</si>
  <si>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</si>
  <si>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</si>
  <si>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</si>
  <si>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</si>
  <si>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</si>
  <si>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</si>
  <si>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</si>
  <si>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</si>
  <si>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</si>
  <si>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</si>
  <si>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</si>
  <si>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</si>
  <si>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</si>
  <si>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</si>
  <si>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</si>
  <si>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</si>
  <si>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</si>
  <si>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</si>
  <si>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</si>
  <si>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</si>
  <si>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</si>
  <si>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</si>
  <si>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</si>
  <si>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</si>
  <si>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</si>
  <si>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</si>
  <si>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</si>
  <si>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</si>
  <si>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</si>
  <si>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</si>
  <si>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</si>
  <si>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</si>
  <si>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</si>
  <si>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</si>
  <si>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</si>
  <si>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</si>
  <si>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</si>
  <si>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</si>
  <si>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</si>
  <si>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</si>
  <si>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</si>
  <si>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</si>
  <si>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</si>
  <si>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</si>
  <si>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</si>
  <si>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</si>
  <si>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</si>
  <si>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</si>
  <si>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</si>
  <si>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</si>
  <si>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</si>
  <si>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</si>
  <si>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</si>
  <si>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</si>
  <si>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</si>
  <si>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</si>
  <si>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</si>
  <si>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</si>
  <si>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</si>
  <si>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</si>
  <si>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</si>
  <si>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</si>
  <si>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</si>
  <si>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</si>
  <si>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</si>
  <si>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</si>
  <si>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</si>
  <si>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</si>
  <si>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</si>
  <si>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</si>
  <si>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</si>
  <si>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</si>
  <si>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</si>
  <si>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</si>
  <si>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</si>
  <si>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</si>
  <si>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</si>
  <si>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</si>
  <si>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</si>
  <si>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</si>
  <si>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</si>
  <si>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</si>
  <si>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</si>
  <si>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</si>
  <si>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</si>
  <si>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</si>
  <si>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</si>
  <si>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</si>
  <si>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</si>
  <si>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</si>
  <si>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</si>
  <si>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</si>
  <si>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</si>
  <si>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</si>
  <si>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</si>
  <si>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</si>
  <si>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</si>
  <si>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</si>
  <si>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</si>
  <si>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</si>
  <si>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</si>
  <si>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</si>
  <si>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</si>
  <si>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</si>
  <si>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</si>
  <si>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</si>
  <si>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</si>
  <si>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</si>
  <si>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</si>
  <si>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</si>
  <si>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</si>
  <si>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</si>
  <si>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</si>
  <si>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</si>
  <si>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</si>
  <si>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</si>
  <si>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</si>
  <si>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</si>
  <si>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</si>
  <si>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</si>
  <si>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</si>
  <si>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</si>
  <si>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</si>
  <si>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</si>
  <si>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</si>
  <si>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</si>
  <si>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</si>
  <si>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</si>
  <si>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</si>
  <si>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</si>
  <si>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</si>
  <si>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</si>
  <si>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</si>
  <si>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</si>
  <si>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</si>
  <si>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</si>
  <si>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</si>
  <si>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</si>
  <si>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</si>
  <si>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</si>
  <si>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</si>
  <si>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</si>
  <si>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</si>
  <si>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</si>
  <si>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</si>
  <si>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</si>
  <si>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</si>
  <si>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</si>
  <si>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</si>
  <si>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</si>
  <si>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</si>
  <si>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</si>
  <si>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</si>
  <si>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</si>
  <si>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</si>
  <si>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</si>
  <si>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</si>
  <si>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</si>
  <si>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</si>
  <si>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</si>
  <si>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</si>
  <si>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</si>
  <si>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</si>
  <si>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</si>
  <si>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</si>
  <si>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</si>
  <si>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</si>
  <si>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</si>
  <si>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</si>
  <si>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</si>
  <si>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</si>
  <si>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</si>
  <si>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</si>
  <si>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</si>
  <si>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</si>
  <si>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</si>
  <si>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</si>
  <si>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</si>
  <si>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</si>
  <si>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</si>
  <si>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</si>
  <si>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</si>
  <si>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</si>
  <si>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</si>
  <si>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</si>
  <si>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</si>
  <si>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</si>
  <si>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</si>
  <si>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</si>
  <si>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</si>
  <si>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</si>
  <si>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</si>
  <si>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</si>
  <si>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</si>
  <si>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</si>
  <si>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</si>
  <si>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</si>
  <si>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</si>
  <si>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</si>
  <si>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</si>
  <si>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</si>
  <si>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</si>
  <si>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</si>
  <si>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</si>
  <si>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</si>
  <si>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</si>
  <si>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</si>
  <si>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</si>
  <si>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</si>
  <si>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</si>
  <si>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</si>
  <si>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</si>
  <si>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</si>
  <si>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</si>
  <si>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</si>
  <si>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</si>
  <si>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</si>
  <si>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</si>
  <si>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</si>
  <si>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</si>
  <si>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</si>
  <si>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</si>
  <si>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</si>
  <si>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</si>
  <si>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</si>
  <si>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</si>
  <si>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</si>
  <si>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</si>
  <si>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</si>
  <si>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</si>
  <si>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</si>
  <si>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</si>
  <si>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</si>
  <si>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</si>
  <si>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</si>
  <si>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</si>
  <si>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</si>
  <si>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</si>
  <si>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</si>
  <si>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</si>
  <si>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</si>
  <si>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</si>
  <si>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</si>
  <si>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</si>
  <si>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</si>
  <si>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</si>
  <si>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</si>
  <si>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</si>
  <si>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</si>
  <si>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</si>
  <si>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</si>
  <si>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</si>
  <si>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</si>
  <si>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</si>
  <si>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</si>
  <si>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</si>
  <si>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</si>
  <si>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</si>
  <si>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</si>
  <si>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</si>
  <si>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</si>
  <si>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</si>
  <si>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</si>
  <si>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</si>
  <si>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</si>
  <si>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</si>
  <si>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</si>
  <si>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</si>
  <si>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</si>
  <si>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</si>
  <si>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</si>
  <si>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</si>
  <si>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</si>
  <si>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</si>
  <si>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</si>
  <si>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</si>
  <si>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</si>
  <si>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</si>
  <si>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</si>
  <si>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</si>
  <si>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</si>
  <si>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</si>
  <si>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</si>
  <si>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</si>
  <si>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</si>
  <si>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</si>
  <si>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</si>
  <si>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</si>
  <si>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</si>
  <si>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</si>
  <si>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</si>
  <si>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</si>
  <si>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</si>
  <si>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</si>
  <si>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</si>
  <si>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</si>
  <si>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</si>
  <si>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</si>
  <si>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</si>
  <si>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</si>
  <si>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</si>
  <si>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</si>
  <si>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</si>
  <si>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</si>
  <si>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</si>
  <si>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</si>
  <si>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</si>
  <si>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</si>
  <si>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</si>
  <si>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</si>
  <si>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</si>
  <si>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</si>
  <si>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</si>
  <si>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</si>
  <si>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</si>
  <si>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</si>
  <si>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</si>
  <si>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</si>
  <si>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</si>
  <si>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</si>
  <si>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</si>
  <si>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</si>
  <si>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</si>
  <si>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</si>
  <si>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</si>
  <si>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</si>
  <si>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</si>
  <si>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</si>
  <si>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</si>
  <si>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</si>
  <si>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</si>
  <si>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</si>
  <si>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</si>
  <si>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</si>
  <si>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</si>
  <si>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</si>
  <si>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</si>
  <si>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</si>
  <si>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</si>
  <si>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</si>
  <si>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</si>
  <si>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</si>
  <si>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</si>
  <si>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</si>
  <si>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</si>
  <si>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</si>
  <si>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</si>
  <si>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</si>
  <si>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</si>
  <si>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</si>
  <si>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</si>
  <si>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</si>
  <si>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</si>
  <si>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</si>
  <si>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</si>
  <si>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</si>
  <si>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</si>
  <si>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</si>
  <si>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</si>
  <si>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</si>
  <si>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</si>
  <si>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</si>
  <si>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</si>
  <si>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</si>
  <si>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</si>
  <si>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</si>
  <si>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</si>
  <si>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</si>
  <si>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</si>
  <si>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</si>
  <si>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</si>
  <si>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</si>
  <si>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</si>
  <si>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</si>
  <si>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</si>
  <si>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</si>
  <si>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</si>
  <si>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</si>
  <si>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</si>
  <si>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</si>
  <si>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</si>
  <si>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</si>
  <si>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</si>
  <si>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</si>
  <si>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</si>
  <si>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</si>
  <si>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</si>
  <si>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</si>
  <si>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</si>
  <si>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</si>
  <si>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</si>
  <si>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</si>
  <si>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</si>
  <si>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</si>
  <si>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</si>
  <si>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</si>
  <si>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</si>
  <si>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</si>
  <si>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</si>
  <si>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</si>
  <si>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</si>
  <si>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</si>
  <si>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</si>
  <si>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</si>
  <si>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</si>
  <si>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</si>
  <si>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</si>
  <si>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</si>
  <si>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</si>
  <si>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</si>
  <si>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</si>
  <si>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</si>
  <si>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</si>
  <si>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</si>
  <si>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</si>
  <si>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</si>
  <si>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</si>
  <si>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</si>
  <si>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</si>
  <si>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</si>
  <si>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</si>
  <si>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</si>
  <si>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</si>
  <si>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</si>
  <si>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</si>
  <si>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</si>
  <si>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</si>
  <si>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</si>
  <si>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</si>
  <si>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</si>
  <si>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</si>
  <si>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</si>
  <si>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</si>
  <si>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</si>
  <si>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</si>
  <si>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</si>
  <si>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</si>
  <si>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</si>
  <si>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</si>
  <si>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</si>
  <si>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</si>
  <si>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</si>
  <si>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</si>
  <si>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</si>
  <si>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</si>
  <si>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</si>
  <si>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</si>
  <si>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</si>
  <si>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</si>
  <si>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</si>
  <si>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</si>
  <si>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</si>
  <si>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</si>
  <si>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</si>
  <si>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</si>
  <si>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</si>
  <si>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</si>
  <si>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</si>
  <si>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</si>
  <si>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</si>
  <si>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</si>
  <si>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</si>
  <si>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</si>
  <si>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</si>
  <si>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</si>
  <si>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</si>
  <si>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</si>
  <si>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</si>
  <si>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</si>
  <si>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</si>
  <si>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</si>
  <si>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</si>
  <si>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</si>
  <si>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</si>
  <si>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</si>
  <si>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</si>
  <si>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</si>
  <si>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</si>
  <si>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</si>
  <si>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</si>
  <si>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</si>
  <si>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</si>
  <si>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</si>
  <si>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</si>
  <si>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</si>
  <si>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</si>
  <si>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</si>
  <si>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</si>
  <si>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</si>
  <si>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</si>
  <si>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</si>
  <si>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</si>
  <si>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</si>
  <si>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</si>
  <si>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</si>
  <si>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</si>
  <si>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</si>
  <si>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</si>
  <si>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</si>
  <si>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</si>
  <si>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</si>
  <si>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</si>
  <si>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</si>
  <si>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</si>
  <si>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</si>
  <si>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</si>
  <si>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</si>
  <si>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</si>
  <si>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</si>
  <si>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</si>
  <si>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</si>
  <si>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</si>
  <si>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</si>
  <si>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</si>
  <si>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</si>
  <si>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</si>
  <si>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</si>
  <si>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</si>
  <si>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</si>
  <si>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</si>
  <si>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</si>
  <si>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</si>
  <si>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</si>
  <si>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</si>
  <si>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</si>
  <si>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</si>
  <si>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</si>
  <si>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</si>
  <si>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</si>
  <si>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</si>
  <si>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</si>
  <si>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</si>
  <si>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</si>
  <si>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</si>
  <si>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</si>
  <si>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</si>
  <si>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</si>
  <si>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</si>
  <si>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</si>
  <si>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</si>
  <si>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</si>
  <si>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</si>
  <si>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</si>
  <si>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</si>
  <si>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</si>
  <si>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</si>
  <si>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</si>
  <si>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</si>
  <si>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</si>
  <si>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</si>
  <si>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</si>
  <si>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</si>
  <si>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</si>
  <si>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</si>
  <si>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</si>
  <si>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</si>
  <si>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</si>
  <si>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</si>
  <si>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</si>
  <si>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</si>
  <si>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</si>
  <si>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</si>
  <si>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</si>
  <si>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</si>
  <si>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</si>
  <si>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</si>
  <si>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</si>
  <si>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</si>
  <si>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</si>
  <si>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</si>
  <si>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</si>
  <si>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</si>
  <si>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</si>
  <si>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</si>
  <si>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</si>
  <si>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</si>
  <si>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</si>
  <si>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</si>
  <si>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</si>
  <si>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</si>
  <si>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</si>
  <si>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</si>
  <si>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</si>
  <si>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</si>
  <si>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</si>
  <si>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</si>
  <si>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</si>
  <si>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</si>
  <si>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</si>
  <si>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</si>
  <si>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</si>
  <si>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</si>
  <si>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</si>
  <si>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</si>
  <si>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</si>
  <si>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</si>
  <si>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</si>
  <si>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</si>
  <si>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</si>
  <si>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</si>
  <si>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</si>
  <si>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</si>
  <si>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</si>
  <si>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</si>
  <si>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</si>
  <si>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</si>
  <si>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</si>
  <si>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</si>
  <si>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</si>
  <si>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</si>
  <si>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</si>
  <si>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</si>
  <si>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</si>
  <si>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</si>
  <si>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</si>
  <si>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</si>
  <si>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</si>
  <si>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</si>
  <si>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</si>
  <si>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</si>
  <si>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</si>
  <si>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</si>
  <si>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</si>
  <si>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</si>
  <si>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</si>
  <si>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</si>
  <si>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</si>
  <si>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</si>
  <si>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</si>
  <si>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</si>
  <si>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</si>
  <si>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</si>
  <si>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</si>
  <si>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</si>
  <si>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</si>
  <si>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</si>
  <si>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</si>
  <si>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</si>
  <si>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</si>
  <si>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</si>
  <si>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</si>
  <si>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</si>
  <si>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</si>
  <si>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</si>
  <si>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</si>
  <si>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</si>
  <si>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</si>
  <si>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</si>
  <si>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</si>
  <si>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</si>
  <si>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</si>
  <si>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</si>
  <si>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</si>
  <si>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</si>
  <si>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</si>
  <si>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</si>
  <si>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</si>
  <si>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</si>
  <si>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</si>
  <si>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</si>
  <si>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</si>
  <si>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</si>
  <si>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</si>
  <si>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</si>
  <si>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</si>
  <si>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</si>
  <si>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</si>
  <si>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</si>
  <si>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</si>
  <si>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</si>
  <si>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</si>
  <si>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</si>
  <si>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</si>
  <si>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</si>
  <si>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</si>
  <si>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</si>
  <si>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</si>
  <si>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</si>
  <si>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</si>
  <si>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</si>
  <si>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</si>
  <si>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</si>
  <si>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</si>
  <si>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</si>
  <si>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</si>
  <si>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</si>
  <si>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</si>
  <si>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</si>
  <si>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</si>
  <si>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</si>
  <si>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</si>
  <si>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</si>
  <si>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</si>
  <si>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</si>
  <si>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</si>
  <si>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</si>
  <si>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</si>
  <si>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</si>
  <si>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</si>
  <si>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</si>
  <si>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</si>
  <si>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</si>
  <si>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</si>
  <si>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</si>
  <si>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</si>
  <si>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</si>
  <si>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</si>
  <si>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</si>
  <si>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</si>
  <si>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</si>
  <si>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</si>
  <si>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</si>
  <si>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</si>
  <si>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</si>
  <si>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</si>
  <si>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</si>
  <si>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</si>
  <si>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</si>
  <si>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</si>
  <si>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</si>
  <si>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</si>
  <si>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</si>
  <si>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</si>
  <si>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</si>
  <si>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</si>
  <si>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</si>
  <si>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</si>
  <si>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</si>
  <si>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</si>
  <si>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</si>
  <si>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</si>
  <si>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</si>
  <si>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</si>
  <si>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</si>
  <si>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</si>
  <si>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</si>
  <si>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</si>
  <si>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</si>
  <si>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</si>
  <si>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</si>
  <si>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</si>
  <si>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</si>
  <si>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</si>
  <si>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</si>
  <si>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</si>
  <si>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</si>
  <si>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</si>
  <si>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</si>
  <si>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</si>
  <si>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</si>
  <si>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</si>
  <si>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</si>
  <si>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</si>
  <si>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</si>
  <si>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</si>
  <si>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</si>
  <si>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</si>
  <si>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</si>
  <si>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</si>
  <si>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</si>
  <si>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</si>
  <si>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</si>
  <si>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</si>
  <si>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</si>
  <si>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</si>
  <si>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</si>
  <si>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</si>
  <si>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</si>
  <si>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</si>
  <si>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</si>
  <si>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</si>
  <si>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</si>
  <si>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</si>
  <si>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</si>
  <si>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</si>
  <si>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</si>
  <si>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</si>
  <si>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</si>
  <si>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</si>
  <si>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</si>
  <si>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</si>
  <si>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</si>
  <si>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</si>
  <si>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</si>
  <si>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</si>
  <si>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</si>
  <si>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</si>
  <si>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</si>
  <si>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</si>
  <si>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</si>
  <si>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</si>
  <si>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</si>
  <si>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</si>
  <si>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</si>
  <si>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</si>
  <si>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</si>
  <si>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</si>
  <si>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</si>
  <si>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</si>
  <si>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</si>
  <si>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</si>
  <si>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</si>
  <si>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</si>
  <si>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</si>
  <si>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</si>
  <si>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</si>
  <si>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</si>
  <si>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</si>
  <si>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</si>
  <si>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</si>
  <si>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</si>
  <si>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</si>
  <si>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</si>
  <si>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</si>
  <si>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</si>
  <si>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</si>
  <si>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</si>
  <si>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</si>
  <si>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</si>
  <si>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</si>
  <si>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</si>
  <si>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</si>
  <si>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</si>
  <si>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</si>
  <si>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</si>
  <si>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</si>
  <si>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</si>
  <si>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</si>
  <si>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</si>
  <si>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</si>
  <si>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</si>
  <si>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</si>
  <si>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</si>
  <si>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</si>
  <si>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</si>
  <si>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</si>
  <si>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</si>
  <si>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</si>
  <si>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</si>
  <si>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</si>
  <si>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</si>
  <si>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</si>
  <si>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</si>
  <si>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</si>
  <si>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</si>
  <si>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</si>
  <si>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</si>
  <si>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</si>
  <si>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</si>
  <si>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</si>
  <si>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</si>
  <si>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</si>
  <si>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</si>
  <si>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</si>
  <si>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</si>
  <si>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</si>
  <si>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</si>
  <si>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</si>
  <si>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</si>
  <si>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</si>
  <si>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</si>
  <si>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</si>
  <si>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</si>
  <si>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</si>
  <si>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</si>
  <si>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</si>
  <si>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</si>
  <si>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</si>
  <si>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</si>
  <si>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</si>
  <si>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</si>
  <si>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</si>
  <si>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</si>
  <si>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</si>
  <si>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</si>
  <si>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</si>
  <si>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</si>
  <si>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</si>
  <si>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</si>
  <si>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</si>
  <si>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</si>
  <si>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</si>
  <si>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</si>
  <si>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</si>
  <si>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</si>
  <si>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</si>
  <si>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</si>
  <si>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</si>
  <si>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</si>
  <si>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</si>
  <si>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</si>
  <si>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</si>
  <si>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</si>
  <si>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</si>
  <si>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</si>
  <si>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</si>
  <si>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</si>
  <si>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</si>
  <si>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</si>
  <si>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</si>
  <si>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</si>
  <si>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</si>
  <si>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</si>
  <si>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</si>
  <si>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</si>
  <si>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</si>
  <si>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</si>
  <si>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</si>
  <si>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</si>
  <si>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</si>
  <si>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</si>
  <si>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</si>
  <si>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</si>
  <si>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</si>
  <si>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</si>
  <si>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</si>
  <si>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</si>
  <si>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</si>
  <si>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</si>
  <si>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</si>
  <si>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</si>
  <si>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</si>
  <si>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</si>
  <si>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</si>
  <si>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</si>
  <si>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</si>
  <si>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</si>
  <si>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</si>
  <si>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</si>
  <si>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</si>
  <si>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</si>
  <si>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</si>
  <si>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</si>
  <si>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</si>
  <si>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</si>
  <si>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</si>
  <si>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</si>
  <si>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</si>
  <si>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</si>
  <si>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</si>
  <si>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</si>
  <si>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</si>
  <si>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</si>
  <si>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</si>
  <si>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</si>
  <si>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</si>
  <si>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</si>
  <si>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</si>
  <si>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</si>
  <si>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</si>
  <si>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</si>
  <si>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</si>
  <si>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</si>
  <si>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</si>
  <si>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</si>
  <si>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</si>
  <si>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</si>
  <si>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</si>
  <si>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</si>
  <si>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</si>
  <si>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</si>
  <si>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</si>
  <si>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</si>
  <si>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</si>
  <si>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</si>
  <si>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</si>
  <si>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</si>
  <si>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</si>
  <si>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</si>
  <si>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</si>
  <si>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</si>
  <si>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</si>
  <si>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</si>
  <si>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</si>
  <si>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</si>
  <si>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</si>
  <si>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</si>
  <si>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</si>
  <si>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</si>
  <si>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</si>
  <si>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</si>
  <si>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</si>
  <si>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</si>
  <si>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</si>
  <si>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</si>
  <si>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</si>
  <si>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</si>
  <si>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</si>
  <si>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</si>
  <si>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</si>
  <si>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</si>
  <si>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</si>
  <si>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</si>
  <si>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</si>
  <si>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</si>
  <si>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</si>
  <si>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</si>
  <si>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</si>
  <si>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</si>
  <si>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</si>
  <si>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</si>
  <si>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</si>
  <si>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</si>
  <si>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</si>
  <si>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</si>
  <si>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</si>
  <si>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</si>
  <si>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</si>
  <si>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</si>
  <si>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</si>
  <si>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</si>
  <si>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</si>
  <si>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</si>
  <si>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</si>
  <si>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</si>
  <si>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</si>
  <si>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</si>
  <si>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</si>
  <si>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</si>
  <si>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</si>
  <si>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</si>
  <si>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</si>
  <si>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</si>
  <si>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</si>
  <si>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</si>
  <si>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</si>
  <si>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</si>
  <si>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</si>
  <si>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</si>
  <si>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</si>
  <si>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</si>
  <si>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</si>
  <si>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</si>
  <si>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</si>
  <si>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</si>
  <si>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</si>
  <si>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</si>
  <si>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</si>
  <si>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</si>
  <si>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</si>
  <si>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</si>
  <si>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</si>
  <si>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</si>
  <si>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</si>
  <si>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</si>
  <si>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</si>
  <si>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</si>
  <si>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</si>
  <si>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</si>
  <si>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</si>
  <si>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</si>
  <si>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</si>
  <si>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</si>
  <si>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</si>
  <si>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</si>
  <si>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</si>
  <si>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</si>
  <si>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</si>
  <si>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</si>
  <si>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</si>
  <si>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</si>
  <si>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</si>
  <si>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</si>
  <si>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</si>
  <si>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</si>
  <si>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</si>
  <si>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</si>
  <si>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</si>
  <si>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</si>
  <si>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</si>
  <si>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</si>
  <si>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</si>
  <si>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</si>
  <si>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</si>
  <si>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</si>
  <si>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</si>
  <si>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</si>
  <si>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</si>
  <si>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</si>
  <si>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</si>
  <si>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</si>
  <si>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</si>
  <si>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</si>
  <si>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</si>
  <si>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</si>
  <si>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</si>
  <si>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</si>
  <si>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</si>
  <si>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</si>
  <si>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</si>
  <si>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</si>
  <si>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</si>
  <si>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</si>
  <si>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</si>
  <si>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</si>
  <si>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</si>
  <si>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</si>
  <si>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</si>
  <si>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</si>
  <si>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</si>
  <si>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</si>
  <si>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</si>
  <si>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</si>
  <si>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</si>
  <si>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</si>
  <si>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</si>
  <si>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</si>
  <si>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</si>
  <si>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</si>
  <si>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</si>
  <si>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</si>
  <si>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</si>
  <si>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</si>
  <si>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</si>
  <si>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</si>
  <si>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</si>
  <si>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</si>
  <si>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</si>
  <si>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</si>
  <si>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</si>
  <si>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</si>
  <si>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</si>
  <si>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</si>
  <si>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</si>
  <si>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</si>
  <si>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</si>
  <si>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</si>
  <si>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</si>
  <si>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</si>
  <si>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</si>
  <si>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</si>
  <si>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</si>
  <si>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</si>
  <si>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</si>
  <si>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</si>
  <si>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</si>
  <si>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</si>
  <si>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</si>
  <si>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</si>
  <si>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</si>
  <si>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</si>
  <si>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</si>
  <si>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</si>
  <si>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</si>
  <si>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</si>
  <si>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</si>
  <si>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</si>
  <si>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</si>
  <si>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</si>
  <si>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</si>
  <si>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</si>
  <si>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</si>
  <si>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</si>
  <si>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</si>
  <si>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</si>
  <si>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</si>
  <si>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</si>
  <si>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</si>
  <si>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</si>
  <si>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</si>
  <si>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</si>
  <si>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</si>
  <si>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</si>
  <si>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</si>
  <si>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</si>
  <si>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</si>
  <si>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</si>
  <si>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</si>
  <si>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</si>
  <si>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</si>
  <si>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</si>
  <si>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</si>
  <si>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</si>
  <si>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</si>
  <si>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</si>
  <si>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</si>
  <si>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</si>
  <si>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</si>
  <si>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</si>
  <si>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</si>
  <si>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</si>
  <si>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</si>
  <si>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</si>
  <si>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</si>
  <si>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</si>
  <si>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</si>
  <si>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</si>
  <si>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</si>
  <si>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</si>
  <si>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</si>
  <si>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</si>
  <si>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</si>
  <si>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</si>
  <si>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</si>
  <si>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</si>
  <si>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</si>
  <si>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</si>
  <si>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</si>
  <si>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</si>
  <si>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</si>
  <si>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</si>
  <si>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</si>
  <si>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</si>
  <si>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</si>
  <si>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</si>
  <si>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</si>
  <si>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</si>
  <si>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</si>
  <si>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</si>
  <si>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</si>
  <si>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</si>
  <si>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</si>
  <si>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</si>
  <si>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</si>
  <si>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</si>
  <si>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</si>
  <si>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</si>
  <si>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</si>
  <si>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</si>
  <si>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</si>
  <si>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</si>
  <si>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</si>
  <si>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</si>
  <si>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</si>
  <si>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</si>
  <si>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</si>
  <si>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</si>
  <si>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</si>
  <si>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</si>
  <si>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</si>
  <si>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</si>
  <si>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</si>
  <si>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</si>
  <si>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</si>
  <si>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</si>
  <si>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</si>
  <si>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</si>
  <si>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</si>
  <si>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</si>
  <si>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</si>
  <si>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</si>
  <si>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</si>
  <si>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</si>
  <si>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</si>
  <si>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</si>
  <si>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</si>
  <si>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</si>
  <si>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</si>
  <si>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</si>
  <si>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</si>
  <si>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</si>
  <si>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</si>
  <si>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</si>
  <si>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</si>
  <si>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</si>
  <si>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</si>
  <si>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</si>
  <si>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</si>
  <si>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</si>
  <si>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</si>
  <si>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</si>
  <si>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</si>
  <si>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</si>
  <si>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</si>
  <si>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</si>
  <si>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</si>
  <si>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</si>
  <si>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</si>
  <si>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</si>
  <si>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</si>
  <si>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</si>
  <si>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</si>
  <si>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</si>
  <si>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</si>
  <si>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</si>
  <si>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</si>
  <si>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</si>
  <si>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</si>
  <si>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</si>
  <si>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</si>
  <si>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</si>
  <si>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</si>
  <si>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</si>
  <si>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</si>
  <si>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</si>
  <si>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</si>
  <si>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</si>
  <si>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</si>
  <si>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</si>
  <si>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</si>
  <si>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</si>
  <si>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</si>
  <si>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</si>
  <si>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</si>
  <si>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</si>
  <si>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</si>
  <si>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</si>
  <si>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</si>
  <si>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</si>
  <si>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</si>
  <si>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</si>
  <si>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</si>
  <si>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</si>
  <si>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</si>
  <si>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</si>
  <si>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</si>
  <si>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</si>
  <si>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</si>
  <si>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</si>
  <si>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</si>
  <si>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</si>
  <si>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</si>
  <si>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</si>
  <si>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</si>
  <si>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</si>
  <si>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</si>
  <si>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</si>
  <si>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</si>
  <si>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</si>
  <si>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</si>
  <si>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</si>
  <si>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</si>
  <si>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</si>
  <si>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</si>
  <si>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</si>
  <si>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</si>
  <si>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</si>
  <si>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</si>
  <si>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</si>
  <si>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</si>
  <si>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</si>
  <si>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</si>
  <si>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</si>
  <si>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</si>
  <si>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</si>
  <si>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</si>
  <si>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</si>
  <si>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</si>
  <si>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</si>
  <si>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</si>
  <si>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</si>
  <si>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</si>
  <si>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</si>
  <si>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</si>
  <si>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</si>
  <si>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</si>
  <si>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</si>
  <si>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</si>
  <si>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</si>
  <si>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</si>
  <si>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</si>
  <si>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</si>
  <si>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</si>
  <si>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</si>
  <si>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</si>
  <si>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</si>
  <si>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</si>
  <si>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</si>
  <si>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</si>
  <si>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</si>
  <si>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</si>
  <si>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</si>
  <si>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</si>
  <si>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</si>
  <si>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</si>
  <si>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</si>
  <si>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</si>
  <si>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</si>
  <si>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</si>
  <si>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</si>
  <si>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</si>
  <si>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</si>
  <si>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</si>
  <si>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</si>
  <si>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</si>
  <si>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</si>
  <si>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</si>
  <si>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</si>
  <si>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</si>
  <si>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</si>
  <si>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</si>
  <si>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</si>
  <si>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</si>
  <si>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</si>
  <si>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</si>
  <si>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</si>
  <si>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</si>
  <si>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</si>
  <si>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</si>
  <si>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</si>
  <si>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</si>
  <si>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</si>
  <si>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</si>
  <si>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</si>
  <si>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</si>
  <si>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</si>
  <si>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</si>
  <si>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</si>
  <si>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</si>
  <si>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</si>
  <si>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</si>
  <si>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</si>
  <si>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</si>
  <si>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</si>
  <si>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</si>
  <si>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</si>
  <si>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</si>
  <si>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</si>
  <si>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</si>
  <si>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</si>
  <si>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</si>
  <si>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</si>
  <si>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</si>
  <si>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</si>
  <si>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</si>
  <si>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</si>
  <si>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</si>
  <si>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</si>
  <si>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</si>
  <si>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</si>
  <si>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</si>
  <si>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</si>
  <si>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</si>
  <si>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</si>
  <si>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</si>
  <si>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</si>
  <si>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</si>
  <si>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</si>
  <si>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</si>
  <si>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</si>
  <si>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</si>
  <si>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</si>
  <si>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</si>
  <si>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</si>
  <si>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</si>
  <si>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</si>
  <si>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</si>
  <si>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</si>
  <si>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</si>
  <si>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</si>
  <si>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</si>
  <si>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</si>
  <si>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</si>
  <si>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</si>
  <si>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</si>
  <si>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</si>
  <si>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</si>
  <si>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</si>
  <si>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</si>
  <si>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</si>
  <si>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</si>
  <si>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</si>
  <si>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</si>
  <si>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</si>
  <si>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</si>
  <si>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</si>
  <si>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</si>
  <si>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</si>
  <si>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</si>
  <si>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</si>
  <si>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</si>
  <si>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</si>
  <si>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</si>
  <si>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</si>
  <si>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</si>
  <si>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</si>
  <si>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</si>
  <si>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</si>
  <si>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</si>
  <si>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</si>
  <si>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</si>
  <si>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</si>
  <si>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</si>
  <si>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</si>
  <si>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</si>
  <si>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</si>
  <si>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</si>
  <si>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</si>
  <si>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</si>
  <si>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</si>
  <si>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</si>
  <si>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</si>
  <si>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</si>
  <si>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</si>
  <si>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</si>
  <si>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</si>
  <si>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</si>
  <si>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</si>
  <si>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</si>
  <si>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</si>
  <si>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</si>
  <si>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</si>
  <si>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</si>
  <si>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</si>
  <si>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</si>
  <si>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</si>
  <si>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</si>
  <si>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</si>
  <si>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</si>
  <si>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</si>
  <si>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</si>
  <si>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</si>
  <si>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</si>
  <si>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</si>
  <si>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</si>
  <si>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</si>
  <si>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</si>
  <si>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</si>
  <si>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</si>
  <si>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</si>
  <si>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</si>
  <si>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</si>
  <si>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</si>
  <si>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</si>
  <si>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</si>
  <si>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</si>
  <si>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</si>
  <si>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</si>
  <si>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</si>
  <si>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</si>
  <si>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</si>
  <si>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</si>
  <si>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</si>
  <si>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</si>
  <si>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</si>
  <si>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</si>
  <si>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</si>
  <si>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</si>
  <si>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</si>
  <si>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</si>
  <si>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</si>
  <si>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</si>
  <si>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</si>
  <si>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</si>
  <si>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</si>
  <si>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</si>
  <si>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</si>
  <si>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</si>
  <si>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</si>
  <si>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</si>
  <si>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</si>
  <si>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</si>
  <si>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</si>
  <si>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</si>
  <si>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</si>
  <si>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</si>
  <si>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</si>
  <si>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</si>
  <si>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</si>
  <si>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</si>
  <si>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</si>
  <si>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</si>
  <si>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</si>
  <si>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</si>
  <si>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</si>
  <si>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</si>
  <si>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</si>
  <si>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</si>
  <si>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</si>
  <si>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</si>
  <si>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</si>
  <si>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</si>
  <si>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</si>
  <si>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</si>
  <si>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</si>
  <si>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</si>
  <si>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</si>
  <si>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</si>
  <si>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</si>
  <si>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</si>
  <si>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</si>
  <si>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</si>
  <si>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</si>
  <si>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</si>
  <si>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</si>
  <si>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</si>
  <si>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</si>
  <si>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</si>
  <si>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</si>
  <si>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</si>
  <si>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</si>
  <si>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</si>
  <si>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</si>
  <si>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</si>
  <si>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</si>
  <si>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</si>
  <si>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</si>
  <si>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</si>
  <si>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</si>
  <si>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</si>
  <si>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</si>
  <si>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</si>
  <si>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</si>
  <si>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</si>
  <si>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</si>
  <si>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</si>
  <si>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</si>
  <si>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</si>
  <si>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</si>
  <si>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</si>
  <si>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</si>
  <si>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</si>
  <si>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</si>
  <si>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</si>
  <si>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</si>
  <si>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</si>
  <si>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</si>
  <si>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</si>
  <si>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</si>
  <si>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</si>
  <si>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</si>
  <si>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</si>
  <si>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</si>
  <si>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</si>
  <si>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</si>
  <si>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</si>
  <si>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</si>
  <si>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</si>
  <si>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</si>
  <si>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</si>
  <si>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</si>
  <si>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</si>
  <si>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</si>
  <si>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</si>
  <si>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</si>
  <si>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</si>
  <si>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</si>
  <si>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</si>
  <si>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</si>
  <si>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</si>
  <si>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</si>
  <si>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</si>
  <si>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</si>
  <si>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</si>
  <si>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</si>
  <si>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</si>
  <si>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</si>
  <si>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</si>
  <si>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</si>
  <si>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</si>
  <si>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</si>
  <si>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</si>
  <si>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</si>
  <si>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</si>
  <si>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</si>
  <si>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</si>
  <si>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</si>
  <si>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</si>
  <si>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</si>
  <si>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</si>
  <si>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</si>
  <si>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</si>
  <si>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</si>
  <si>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</si>
  <si>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</si>
  <si>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</si>
  <si>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</si>
  <si>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</si>
  <si>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</si>
  <si>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</si>
  <si>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</si>
  <si>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</si>
  <si>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</si>
  <si>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</si>
  <si>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</si>
  <si>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</si>
  <si>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</si>
  <si>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</si>
  <si>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</si>
  <si>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</si>
  <si>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</si>
  <si>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</si>
  <si>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</si>
  <si>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</si>
  <si>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</si>
  <si>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</si>
  <si>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</si>
  <si>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</si>
  <si>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</si>
  <si>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</si>
  <si>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</si>
  <si>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</si>
  <si>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</si>
  <si>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</si>
  <si>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</si>
  <si>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</si>
  <si>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</si>
  <si>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</si>
  <si>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</si>
  <si>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</si>
  <si>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</si>
  <si>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</si>
  <si>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</si>
  <si>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</si>
  <si>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</si>
  <si>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</si>
  <si>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</si>
  <si>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</si>
  <si>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</si>
  <si>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</si>
  <si>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</si>
  <si>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</si>
  <si>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</si>
  <si>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</si>
  <si>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</si>
  <si>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</si>
  <si>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</si>
  <si>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</si>
  <si>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</si>
  <si>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</si>
  <si>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</si>
  <si>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</si>
  <si>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</si>
  <si>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</si>
  <si>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</si>
  <si>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</si>
  <si>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</si>
  <si>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</si>
  <si>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</si>
  <si>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</si>
  <si>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</si>
  <si>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</si>
  <si>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</si>
  <si>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</si>
  <si>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</si>
  <si>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</si>
  <si>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</si>
  <si>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</si>
  <si>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</si>
  <si>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</si>
  <si>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</si>
  <si>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</si>
  <si>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</si>
  <si>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</si>
  <si>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</si>
  <si>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</si>
  <si>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</si>
  <si>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</si>
  <si>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</si>
  <si>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</si>
  <si>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</si>
  <si>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</si>
  <si>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</si>
  <si>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</si>
  <si>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</si>
  <si>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</si>
  <si>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</si>
  <si>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</si>
  <si>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</si>
  <si>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</si>
  <si>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</si>
  <si>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</si>
  <si>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</si>
  <si>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</si>
  <si>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</si>
  <si>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</si>
  <si>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</si>
  <si>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</si>
  <si>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</si>
  <si>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</si>
  <si>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</si>
  <si>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</si>
  <si>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</si>
  <si>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</si>
  <si>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</si>
  <si>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</si>
  <si>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</si>
  <si>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</si>
  <si>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</si>
  <si>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</si>
  <si>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</si>
  <si>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</si>
  <si>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</si>
  <si>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</si>
  <si>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</si>
  <si>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</si>
  <si>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</si>
  <si>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</si>
  <si>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</si>
  <si>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</si>
  <si>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</si>
  <si>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</si>
  <si>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</si>
  <si>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</si>
  <si>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</si>
  <si>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</si>
  <si>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</si>
  <si>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</si>
  <si>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</si>
  <si>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</si>
  <si>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</si>
  <si>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</si>
  <si>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</si>
  <si>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</si>
  <si>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</si>
  <si>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</si>
  <si>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</si>
  <si>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</si>
  <si>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</si>
  <si>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</si>
  <si>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</si>
  <si>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</si>
  <si>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</si>
  <si>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</si>
  <si>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</si>
  <si>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</si>
  <si>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</si>
  <si>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</si>
  <si>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</si>
  <si>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</si>
  <si>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</si>
  <si>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</si>
  <si>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</si>
  <si>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</si>
  <si>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</si>
  <si>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</si>
  <si>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</si>
  <si>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</si>
  <si>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</si>
  <si>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</si>
  <si>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</si>
  <si>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</si>
  <si>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</si>
  <si>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</si>
  <si>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</si>
  <si>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</si>
  <si>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</si>
  <si>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</si>
  <si>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</si>
  <si>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</si>
  <si>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</si>
  <si>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</si>
  <si>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</si>
  <si>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</si>
  <si>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</si>
  <si>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</si>
  <si>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</si>
  <si>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</si>
  <si>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</si>
  <si>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</si>
  <si>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</si>
  <si>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</si>
  <si>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</si>
  <si>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</si>
  <si>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</si>
  <si>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</si>
  <si>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</si>
  <si>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</si>
  <si>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</si>
  <si>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</si>
  <si>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</si>
  <si>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</si>
  <si>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</si>
  <si>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</si>
  <si>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</si>
  <si>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</si>
  <si>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</si>
  <si>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</si>
  <si>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</si>
  <si>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</si>
  <si>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</si>
  <si>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</si>
  <si>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</si>
  <si>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</si>
  <si>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</si>
  <si>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</si>
  <si>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</si>
  <si>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</si>
  <si>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</si>
  <si>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</si>
  <si>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</si>
  <si>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</si>
  <si>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</si>
  <si>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</si>
  <si>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</si>
  <si>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</si>
  <si>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</si>
  <si>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</si>
  <si>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</si>
  <si>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</si>
  <si>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</si>
  <si>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</si>
  <si>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</si>
  <si>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</si>
  <si>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</si>
  <si>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</si>
  <si>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</si>
  <si>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</si>
  <si>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</si>
  <si>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</si>
  <si>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</si>
  <si>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</si>
  <si>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</si>
  <si>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</si>
  <si>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</si>
  <si>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</si>
  <si>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</si>
  <si>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</si>
  <si>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</si>
  <si>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</si>
  <si>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</si>
  <si>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</si>
  <si>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</si>
  <si>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</si>
  <si>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</si>
  <si>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</si>
  <si>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</si>
  <si>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</si>
  <si>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</si>
  <si>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</si>
  <si>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</si>
  <si>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</si>
  <si>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</si>
  <si>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</si>
  <si>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</si>
  <si>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</si>
  <si>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</si>
  <si>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</si>
  <si>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</si>
  <si>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</si>
  <si>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</si>
  <si>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</si>
  <si>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</si>
  <si>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</si>
  <si>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</si>
  <si>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</si>
  <si>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</si>
  <si>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</si>
  <si>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</si>
  <si>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</si>
  <si>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</si>
  <si>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</si>
  <si>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</si>
  <si>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</si>
  <si>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</si>
  <si>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</si>
  <si>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</si>
  <si>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</si>
  <si>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</si>
  <si>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</si>
  <si>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</si>
  <si>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</si>
  <si>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</si>
  <si>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</si>
  <si>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</si>
  <si>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</si>
  <si>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</si>
  <si>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</si>
  <si>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</si>
  <si>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</si>
  <si>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</si>
  <si>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</si>
  <si>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</si>
  <si>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</si>
  <si>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</si>
  <si>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</si>
  <si>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</si>
  <si>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</si>
  <si>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</si>
  <si>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</si>
  <si>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</si>
  <si>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</si>
  <si>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</si>
  <si>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</si>
  <si>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</si>
  <si>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</si>
  <si>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</si>
  <si>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</si>
  <si>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</si>
  <si>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</si>
  <si>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</si>
  <si>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</si>
  <si>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</si>
  <si>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</si>
  <si>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</si>
  <si>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</si>
  <si>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</si>
  <si>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</si>
  <si>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</si>
  <si>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</si>
  <si>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</si>
  <si>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</si>
  <si>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</si>
  <si>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</si>
  <si>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</si>
  <si>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</si>
  <si>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</si>
  <si>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</si>
  <si>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</si>
  <si>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</si>
  <si>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</si>
  <si>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</si>
  <si>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</si>
  <si>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</si>
  <si>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</si>
  <si>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</si>
  <si>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</si>
  <si>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</si>
  <si>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</si>
  <si>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</si>
  <si>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</si>
  <si>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</si>
  <si>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</si>
  <si>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</si>
  <si>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</si>
  <si>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</si>
  <si>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</si>
  <si>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</si>
  <si>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</si>
  <si>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</si>
  <si>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</si>
  <si>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</si>
  <si>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</si>
  <si>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</si>
  <si>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</si>
  <si>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</si>
  <si>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</si>
  <si>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</si>
  <si>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</si>
  <si>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</si>
  <si>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</si>
  <si>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</si>
  <si>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</si>
  <si>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</si>
  <si>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</si>
  <si>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</si>
  <si>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</si>
  <si>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</si>
  <si>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</si>
  <si>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</si>
  <si>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</si>
  <si>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</si>
  <si>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</si>
  <si>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</si>
  <si>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</si>
  <si>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</si>
  <si>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</si>
  <si>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</si>
  <si>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</si>
  <si>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</si>
  <si>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</si>
  <si>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</si>
  <si>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</si>
  <si>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</si>
  <si>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</si>
  <si>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</si>
  <si>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</si>
  <si>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</si>
  <si>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</si>
  <si>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</si>
  <si>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</si>
  <si>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</si>
  <si>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</si>
  <si>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</si>
  <si>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</si>
  <si>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</si>
  <si>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</si>
  <si>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</si>
  <si>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</si>
  <si>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</si>
  <si>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</si>
  <si>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</si>
  <si>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</si>
  <si>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</si>
  <si>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</si>
  <si>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</si>
  <si>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</si>
  <si>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</si>
  <si>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</si>
  <si>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</si>
  <si>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</si>
  <si>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</si>
  <si>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</si>
  <si>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</si>
  <si>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</si>
  <si>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</si>
  <si>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</si>
  <si>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</si>
  <si>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</si>
  <si>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</si>
  <si>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</si>
  <si>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</si>
  <si>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</si>
  <si>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</si>
  <si>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</si>
  <si>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</si>
  <si>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</si>
  <si>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</si>
  <si>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</si>
  <si>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</si>
  <si>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</si>
  <si>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</si>
  <si>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</si>
  <si>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</si>
  <si>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</si>
  <si>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</si>
  <si>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</si>
  <si>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</si>
  <si>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</si>
  <si>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</si>
  <si>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</si>
  <si>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</si>
  <si>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</si>
  <si>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</si>
  <si>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</si>
  <si>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</si>
  <si>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</si>
  <si>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</si>
  <si>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</si>
  <si>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</si>
  <si>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</si>
  <si>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</si>
  <si>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</si>
  <si>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</si>
  <si>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</si>
  <si>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</si>
  <si>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</si>
  <si>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</si>
  <si>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</si>
  <si>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</si>
  <si>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</si>
  <si>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</si>
  <si>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</si>
  <si>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</si>
  <si>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</si>
  <si>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</si>
  <si>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</si>
  <si>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</si>
  <si>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</si>
  <si>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</si>
  <si>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</si>
  <si>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</si>
  <si>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</si>
  <si>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</si>
  <si>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</si>
  <si>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</si>
  <si>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</si>
  <si>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</si>
  <si>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</si>
  <si>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</si>
  <si>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</si>
  <si>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</si>
  <si>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</si>
  <si>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</si>
  <si>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</si>
  <si>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</si>
  <si>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</si>
  <si>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</si>
  <si>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</si>
  <si>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</si>
  <si>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</si>
  <si>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</si>
  <si>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</si>
  <si>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</si>
  <si>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</si>
  <si>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</si>
  <si>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</si>
  <si>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</si>
  <si>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</si>
  <si>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</si>
  <si>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</si>
  <si>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</si>
  <si>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</si>
  <si>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</si>
  <si>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</si>
  <si>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</si>
  <si>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</si>
  <si>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</si>
  <si>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</si>
  <si>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</si>
  <si>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</si>
  <si>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</si>
  <si>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</si>
  <si>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</si>
  <si>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</si>
  <si>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</si>
  <si>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</si>
  <si>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</si>
  <si>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</si>
  <si>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</si>
  <si>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</si>
  <si>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</si>
  <si>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</si>
  <si>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</si>
  <si>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</si>
  <si>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</si>
  <si>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</si>
  <si>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</si>
  <si>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</si>
  <si>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</si>
  <si>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</si>
  <si>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</si>
  <si>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</si>
  <si>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</si>
  <si>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</si>
  <si>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</si>
  <si>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</si>
  <si>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</si>
  <si>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</si>
  <si>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</si>
  <si>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</si>
  <si>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</si>
  <si>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</si>
  <si>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</si>
  <si>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</si>
  <si>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</si>
  <si>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</si>
  <si>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</si>
  <si>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</si>
  <si>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</si>
  <si>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</si>
  <si>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</si>
  <si>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</si>
  <si>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</si>
  <si>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</si>
  <si>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</si>
  <si>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</si>
  <si>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</si>
  <si>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</si>
  <si>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</si>
  <si>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</si>
  <si>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</si>
  <si>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</si>
  <si>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</si>
  <si>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</si>
  <si>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</si>
  <si>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</si>
  <si>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</si>
  <si>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</si>
  <si>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</si>
  <si>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</si>
  <si>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</si>
  <si>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</si>
  <si>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</si>
  <si>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</si>
  <si>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</si>
  <si>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</si>
  <si>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</si>
  <si>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</si>
  <si>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</si>
  <si>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</si>
  <si>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</si>
  <si>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</si>
  <si>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</si>
  <si>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</si>
  <si>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</si>
  <si>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</si>
  <si>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</si>
  <si>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</si>
  <si>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</si>
  <si>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</si>
  <si>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</si>
  <si>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</si>
  <si>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</si>
  <si>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</si>
  <si>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</si>
  <si>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</si>
  <si>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</si>
  <si>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</si>
  <si>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</si>
  <si>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</si>
  <si>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</si>
  <si>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</si>
  <si>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</si>
  <si>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</si>
  <si>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</si>
  <si>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</si>
  <si>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</si>
  <si>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</si>
  <si>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</si>
  <si>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</si>
  <si>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</si>
  <si>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</si>
  <si>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</si>
  <si>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</si>
  <si>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</si>
  <si>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</si>
  <si>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</si>
  <si>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</si>
  <si>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</si>
  <si>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</si>
  <si>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</si>
  <si>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</si>
  <si>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</si>
  <si>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</si>
  <si>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</si>
  <si>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</si>
  <si>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</si>
  <si>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</si>
  <si>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</si>
  <si>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</si>
  <si>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</si>
  <si>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</si>
  <si>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</si>
  <si>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</si>
  <si>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</si>
  <si>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</si>
  <si>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</si>
  <si>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</si>
  <si>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</si>
  <si>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</si>
  <si>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</si>
  <si>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</si>
  <si>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</si>
  <si>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</si>
  <si>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</si>
  <si>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</si>
  <si>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</si>
  <si>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</si>
  <si>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</si>
  <si>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</si>
  <si>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</si>
  <si>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</si>
  <si>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</si>
  <si>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</si>
  <si>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</si>
  <si>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</si>
  <si>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</si>
  <si>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</si>
  <si>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</si>
  <si>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</si>
  <si>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</si>
  <si>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</si>
  <si>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</si>
  <si>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</si>
  <si>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</si>
  <si>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</si>
  <si>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</si>
  <si>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</si>
  <si>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</si>
  <si>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</si>
  <si>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</si>
  <si>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</si>
  <si>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</si>
  <si>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</si>
  <si>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</si>
  <si>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</si>
  <si>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</si>
  <si>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</si>
  <si>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</si>
  <si>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</si>
  <si>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</si>
  <si>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</si>
  <si>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</si>
  <si>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</si>
  <si>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</si>
  <si>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</si>
  <si>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</si>
  <si>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</si>
  <si>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</si>
  <si>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</si>
  <si>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</si>
  <si>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</si>
  <si>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</si>
  <si>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</si>
  <si>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</si>
  <si>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</si>
  <si>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</si>
  <si>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</si>
  <si>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</si>
  <si>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</si>
  <si>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</si>
  <si>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</si>
  <si>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</si>
  <si>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</si>
  <si>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</si>
  <si>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</si>
  <si>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</si>
  <si>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</si>
  <si>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</si>
  <si>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</si>
  <si>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</si>
  <si>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</si>
  <si>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</si>
  <si>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</si>
  <si>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</si>
  <si>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</si>
  <si>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</si>
  <si>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</si>
  <si>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</si>
  <si>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</si>
  <si>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</si>
  <si>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</si>
  <si>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</si>
  <si>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</si>
  <si>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</si>
  <si>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</si>
  <si>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</si>
  <si>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</si>
  <si>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</si>
  <si>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</si>
  <si>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</si>
  <si>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</si>
  <si>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</si>
  <si>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</si>
  <si>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</si>
  <si>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</si>
  <si>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</si>
  <si>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</si>
  <si>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</si>
  <si>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</si>
  <si>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</si>
  <si>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</si>
  <si>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</si>
  <si>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</si>
  <si>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</si>
  <si>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</si>
  <si>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</si>
  <si>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</si>
  <si>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</si>
  <si>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</si>
  <si>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</si>
  <si>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</si>
  <si>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</si>
  <si>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</si>
  <si>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</si>
  <si>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</si>
  <si>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</si>
  <si>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</si>
  <si>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</si>
  <si>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</si>
  <si>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</si>
  <si>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</si>
  <si>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</si>
  <si>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</si>
  <si>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</si>
  <si>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</si>
  <si>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</si>
  <si>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</si>
  <si>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</si>
  <si>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</si>
  <si>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</si>
  <si>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</si>
  <si>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</si>
  <si>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</si>
  <si>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</si>
  <si>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</si>
  <si>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</si>
  <si>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</si>
  <si>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</si>
  <si>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</si>
  <si>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</si>
  <si>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</si>
  <si>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</si>
  <si>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</si>
  <si>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</si>
  <si>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</si>
  <si>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</si>
  <si>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</si>
  <si>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</si>
  <si>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</si>
  <si>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</si>
  <si>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</si>
  <si>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</si>
  <si>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</si>
  <si>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</si>
  <si>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</si>
  <si>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</si>
  <si>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</si>
  <si>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</si>
  <si>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</si>
  <si>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</si>
  <si>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</si>
  <si>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</si>
  <si>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</si>
  <si>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</si>
  <si>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</si>
  <si>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</si>
  <si>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</si>
  <si>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</si>
  <si>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</si>
  <si>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</si>
  <si>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</si>
  <si>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</si>
  <si>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</si>
  <si>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</si>
  <si>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</si>
  <si>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</si>
  <si>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</si>
  <si>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</si>
  <si>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</si>
  <si>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</si>
  <si>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</si>
  <si>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</si>
  <si>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</si>
  <si>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</si>
  <si>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</si>
  <si>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</si>
  <si>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</si>
  <si>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</si>
  <si>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</si>
  <si>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</si>
  <si>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</si>
  <si>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</si>
  <si>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</si>
  <si>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</si>
  <si>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</si>
  <si>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</si>
  <si>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</si>
  <si>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</si>
  <si>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</si>
  <si>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</si>
  <si>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</si>
  <si>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</si>
  <si>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</si>
  <si>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</si>
  <si>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</si>
  <si>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</si>
  <si>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</si>
  <si>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</si>
  <si>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</si>
  <si>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</si>
  <si>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</si>
  <si>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</si>
  <si>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</si>
  <si>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</si>
  <si>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</si>
  <si>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</si>
  <si>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</si>
  <si>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</si>
  <si>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</si>
  <si>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</si>
  <si>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</si>
  <si>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</si>
  <si>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</si>
  <si>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</si>
  <si>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</si>
  <si>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</si>
  <si>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</si>
  <si>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</si>
  <si>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</si>
  <si>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</si>
  <si>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</si>
  <si>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</si>
  <si>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</si>
  <si>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</si>
  <si>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</si>
  <si>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</si>
  <si>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</si>
  <si>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</si>
  <si>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</si>
  <si>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</si>
  <si>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</si>
  <si>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</si>
  <si>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</si>
  <si>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</si>
  <si>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</si>
  <si>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</si>
  <si>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</si>
  <si>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</si>
  <si>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</si>
  <si>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</si>
  <si>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</si>
  <si>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</si>
  <si>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</si>
  <si>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</si>
  <si>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</si>
  <si>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</si>
  <si>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</si>
  <si>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</si>
  <si>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</si>
  <si>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</si>
  <si>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</si>
  <si>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</si>
  <si>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</si>
  <si>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</si>
  <si>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</si>
  <si>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</si>
  <si>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</si>
  <si>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</si>
  <si>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</si>
  <si>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</si>
  <si>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</si>
  <si>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</si>
  <si>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</si>
  <si>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</si>
  <si>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</si>
  <si>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</si>
  <si>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</si>
  <si>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</si>
  <si>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</si>
  <si>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</si>
  <si>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</si>
  <si>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</si>
  <si>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</si>
  <si>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</si>
  <si>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</si>
  <si>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</si>
  <si>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</si>
  <si>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</si>
  <si>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</si>
  <si>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</si>
  <si>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</si>
  <si>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</si>
  <si>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</si>
  <si>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</si>
  <si>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</si>
  <si>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</si>
  <si>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</si>
  <si>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</si>
  <si>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</si>
  <si>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</si>
  <si>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</si>
  <si>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</si>
  <si>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</si>
  <si>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</si>
  <si>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</si>
  <si>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</si>
  <si>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</si>
  <si>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</si>
  <si>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</si>
  <si>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</si>
  <si>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</si>
  <si>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</si>
  <si>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</si>
  <si>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</si>
  <si>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</si>
  <si>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</si>
  <si>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</si>
  <si>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</si>
  <si>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</si>
  <si>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</si>
  <si>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</si>
  <si>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</si>
  <si>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</si>
  <si>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</si>
  <si>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</si>
  <si>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</si>
  <si>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</si>
  <si>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</si>
  <si>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</si>
  <si>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</si>
  <si>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</si>
  <si>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</si>
  <si>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</si>
  <si>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</si>
  <si>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</si>
  <si>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</si>
  <si>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</si>
  <si>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</si>
  <si>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</si>
  <si>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</si>
  <si>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</si>
  <si>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</si>
  <si>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</si>
  <si>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</si>
  <si>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</si>
  <si>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</si>
  <si>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</si>
  <si>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</si>
  <si>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</si>
  <si>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</si>
  <si>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</si>
  <si>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</si>
  <si>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</si>
  <si>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</si>
  <si>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</si>
  <si>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</si>
  <si>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</si>
  <si>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</si>
  <si>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</si>
  <si>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</si>
  <si>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</si>
  <si>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</si>
  <si>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</si>
  <si>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</si>
  <si>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</si>
  <si>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</si>
  <si>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</si>
  <si>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</si>
  <si>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</si>
  <si>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</si>
  <si>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</si>
  <si>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</si>
  <si>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</si>
  <si>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</si>
  <si>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</si>
  <si>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</si>
  <si>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</si>
  <si>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</si>
  <si>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</si>
  <si>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</si>
  <si>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</si>
  <si>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</si>
  <si>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</si>
  <si>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</si>
  <si>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</si>
  <si>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</si>
  <si>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</si>
  <si>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</si>
  <si>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</si>
  <si>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</si>
  <si>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</si>
  <si>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</si>
  <si>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</si>
  <si>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</si>
  <si>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</si>
  <si>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</si>
  <si>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</si>
  <si>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</si>
  <si>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</si>
  <si>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</si>
  <si>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</si>
  <si>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</si>
  <si>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</si>
  <si>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</si>
  <si>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</si>
  <si>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</si>
  <si>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</si>
  <si>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</si>
  <si>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</si>
  <si>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</si>
  <si>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</si>
  <si>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</si>
  <si>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</si>
  <si>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</si>
  <si>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</si>
  <si>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</si>
  <si>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</si>
  <si>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</si>
  <si>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</si>
  <si>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</si>
  <si>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</si>
  <si>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</si>
  <si>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</si>
  <si>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</si>
  <si>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</si>
  <si>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</si>
  <si>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</si>
  <si>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</si>
  <si>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</si>
  <si>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</si>
  <si>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</si>
  <si>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</si>
  <si>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</si>
  <si>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</si>
  <si>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</si>
  <si>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</si>
  <si>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</si>
  <si>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</si>
  <si>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</si>
  <si>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</si>
  <si>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</si>
  <si>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</si>
  <si>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</si>
  <si>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</si>
  <si>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</si>
  <si>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</si>
  <si>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</si>
  <si>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</si>
  <si>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</si>
  <si>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</si>
  <si>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</si>
  <si>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</si>
  <si>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</si>
  <si>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</si>
  <si>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</si>
  <si>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</si>
  <si>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</si>
  <si>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</si>
  <si>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</si>
  <si>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</si>
  <si>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</si>
  <si>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</si>
  <si>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</si>
  <si>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</si>
  <si>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</si>
  <si>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</si>
  <si>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</si>
  <si>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</si>
  <si>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</si>
  <si>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</si>
  <si>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</si>
  <si>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</si>
  <si>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</si>
  <si>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</si>
  <si>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</si>
  <si>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</si>
  <si>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</si>
  <si>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</si>
  <si>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</si>
  <si>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</si>
  <si>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</si>
  <si>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</si>
  <si>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</si>
  <si>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</si>
  <si>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</si>
  <si>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</si>
  <si>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</si>
  <si>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</si>
  <si>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</si>
  <si>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</si>
  <si>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</si>
  <si>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</si>
  <si>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</si>
  <si>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</si>
  <si>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</si>
  <si>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</si>
  <si>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</si>
  <si>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</si>
  <si>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</si>
  <si>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</si>
  <si>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</si>
  <si>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</si>
  <si>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</si>
  <si>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</si>
  <si>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</si>
  <si>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</si>
  <si>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</si>
  <si>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</si>
  <si>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</si>
  <si>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</si>
  <si>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</si>
  <si>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</si>
  <si>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</si>
  <si>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</si>
  <si>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</si>
  <si>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</si>
  <si>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</si>
  <si>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</si>
  <si>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</si>
  <si>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</si>
  <si>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</si>
  <si>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</si>
  <si>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</si>
  <si>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</si>
  <si>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</si>
  <si>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</si>
  <si>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</si>
  <si>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</si>
  <si>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</si>
  <si>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</si>
  <si>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</si>
  <si>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</si>
  <si>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</si>
  <si>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</si>
  <si>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</si>
  <si>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</si>
  <si>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</si>
  <si>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</si>
  <si>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</si>
  <si>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</si>
  <si>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</si>
  <si>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</si>
  <si>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</si>
  <si>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</si>
  <si>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</si>
  <si>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</si>
  <si>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</si>
  <si>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</si>
  <si>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</si>
  <si>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</si>
  <si>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</si>
  <si>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</si>
  <si>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</si>
  <si>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</si>
  <si>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</si>
  <si>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</si>
  <si>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</si>
  <si>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</si>
  <si>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</si>
  <si>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</si>
  <si>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</si>
  <si>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</si>
  <si>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</si>
  <si>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</si>
  <si>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</si>
  <si>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</si>
  <si>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</si>
  <si>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</si>
  <si>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</si>
  <si>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</si>
  <si>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</si>
  <si>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</si>
  <si>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</si>
  <si>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</si>
  <si>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</si>
  <si>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</si>
  <si>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</si>
  <si>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</si>
  <si>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</si>
  <si>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</si>
  <si>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</si>
  <si>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</si>
  <si>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</si>
  <si>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</si>
  <si>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</si>
  <si>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</si>
  <si>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</si>
  <si>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</si>
  <si>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</si>
  <si>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</si>
  <si>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</si>
  <si>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</si>
  <si>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</si>
  <si>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</si>
  <si>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</si>
  <si>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</si>
  <si>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</si>
  <si>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</si>
  <si>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</si>
  <si>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</si>
  <si>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</si>
  <si>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</si>
  <si>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</si>
  <si>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</si>
  <si>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</si>
  <si>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</si>
  <si>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</si>
  <si>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</si>
  <si>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</si>
  <si>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</si>
  <si>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</si>
  <si>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</si>
  <si>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</si>
  <si>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</si>
  <si>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</si>
  <si>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</si>
  <si>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</si>
  <si>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</si>
  <si>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</si>
  <si>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</si>
  <si>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</si>
  <si>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</si>
  <si>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</si>
  <si>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</si>
  <si>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</si>
  <si>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</si>
  <si>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</si>
  <si>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</si>
  <si>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</si>
  <si>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</si>
  <si>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</si>
  <si>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</si>
  <si>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</si>
  <si>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</si>
  <si>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</si>
  <si>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</si>
  <si>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</si>
  <si>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</si>
  <si>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</si>
  <si>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</si>
  <si>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</si>
  <si>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</si>
  <si>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</si>
  <si>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</si>
  <si>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</si>
  <si>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</si>
  <si>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</si>
  <si>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</si>
  <si>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</si>
  <si>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</si>
  <si>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</si>
  <si>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</si>
  <si>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</si>
  <si>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</si>
  <si>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</si>
  <si>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</si>
  <si>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</si>
  <si>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</si>
  <si>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</si>
  <si>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</si>
  <si>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</si>
  <si>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</si>
  <si>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</si>
  <si>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</si>
  <si>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</si>
  <si>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</si>
  <si>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</si>
  <si>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</si>
  <si>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</si>
  <si>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</si>
  <si>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</si>
  <si>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</si>
  <si>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</si>
  <si>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</si>
  <si>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</si>
  <si>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</si>
  <si>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</si>
  <si>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</si>
  <si>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</si>
  <si>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</si>
  <si>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</si>
  <si>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</si>
  <si>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</si>
  <si>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</si>
  <si>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</si>
  <si>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</si>
  <si>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</si>
  <si>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</si>
  <si>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</si>
  <si>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</si>
  <si>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</si>
  <si>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</si>
  <si>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</si>
  <si>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</si>
  <si>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</si>
  <si>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</si>
  <si>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</si>
  <si>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</si>
  <si>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</si>
  <si>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</si>
  <si>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</si>
  <si>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</si>
  <si>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</si>
  <si>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</si>
  <si>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</si>
  <si>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</si>
  <si>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</si>
  <si>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</si>
  <si>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</si>
  <si>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</si>
  <si>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</si>
  <si>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</si>
  <si>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</si>
  <si>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</si>
  <si>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</si>
  <si>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</si>
  <si>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</si>
  <si>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</si>
  <si>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</si>
  <si>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</si>
  <si>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</si>
  <si>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</si>
  <si>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</si>
  <si>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</si>
  <si>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</si>
  <si>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</si>
  <si>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</si>
  <si>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</si>
  <si>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</si>
  <si>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</si>
  <si>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</si>
  <si>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</si>
  <si>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</si>
  <si>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</si>
  <si>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</si>
  <si>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</si>
  <si>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</si>
  <si>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</si>
  <si>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</si>
  <si>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</si>
  <si>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</si>
  <si>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</si>
  <si>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</si>
  <si>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</si>
  <si>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</si>
  <si>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</si>
  <si>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</si>
  <si>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</si>
  <si>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</si>
  <si>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</si>
  <si>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</si>
  <si>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</si>
  <si>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</si>
  <si>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</si>
  <si>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</si>
  <si>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</si>
  <si>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</si>
  <si>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</si>
  <si>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</si>
  <si>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</si>
  <si>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</si>
  <si>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</si>
  <si>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</si>
  <si>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</si>
  <si>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</si>
  <si>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</si>
  <si>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</si>
  <si>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</si>
  <si>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</si>
  <si>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</si>
  <si>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</si>
  <si>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</si>
  <si>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</si>
  <si>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</si>
  <si>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</si>
  <si>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</si>
  <si>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</si>
  <si>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</si>
  <si>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</si>
  <si>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</si>
  <si>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</si>
  <si>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</si>
  <si>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</si>
  <si>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</si>
  <si>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</si>
  <si>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</si>
  <si>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</si>
  <si>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</si>
  <si>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</si>
  <si>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</si>
  <si>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</si>
  <si>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</si>
  <si>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</si>
  <si>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</si>
  <si>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</si>
  <si>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</si>
  <si>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</si>
  <si>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</si>
  <si>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</si>
  <si>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</si>
  <si>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</si>
  <si>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</si>
  <si>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</si>
  <si>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</si>
  <si>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</si>
  <si>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</si>
  <si>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</si>
  <si>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</si>
  <si>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</si>
  <si>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</si>
  <si>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</si>
  <si>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</si>
  <si>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</si>
  <si>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</si>
  <si>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</si>
  <si>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</si>
  <si>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</si>
  <si>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</si>
  <si>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</si>
  <si>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</si>
  <si>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</si>
  <si>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</si>
  <si>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</si>
  <si>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</si>
  <si>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</si>
  <si>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</si>
  <si>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</si>
  <si>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</si>
  <si>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</si>
  <si>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</si>
  <si>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</si>
  <si>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</si>
  <si>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</si>
  <si>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</si>
  <si>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</si>
  <si>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</si>
  <si>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</si>
  <si>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</si>
  <si>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</si>
  <si>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</si>
  <si>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</si>
  <si>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</si>
  <si>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</si>
  <si>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</si>
  <si>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</si>
  <si>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</si>
  <si>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</si>
  <si>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</si>
  <si>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</si>
  <si>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</si>
  <si>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</si>
  <si>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</si>
  <si>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</si>
  <si>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</si>
  <si>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</si>
  <si>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</si>
  <si>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</si>
  <si>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</si>
  <si>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</si>
  <si>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</si>
  <si>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</si>
  <si>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</si>
  <si>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</si>
  <si>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</si>
  <si>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</si>
  <si>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</si>
  <si>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</si>
  <si>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</si>
  <si>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</si>
  <si>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</si>
  <si>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</si>
  <si>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</si>
  <si>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</si>
  <si>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</si>
  <si>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</si>
  <si>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</si>
  <si>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</si>
  <si>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</si>
  <si>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</si>
  <si>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</si>
  <si>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</si>
  <si>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</si>
  <si>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</si>
  <si>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</si>
  <si>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</si>
  <si>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</si>
  <si>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</si>
  <si>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</si>
  <si>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</si>
  <si>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</si>
  <si>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</si>
  <si>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</si>
  <si>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</si>
  <si>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</si>
  <si>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</si>
  <si>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</si>
  <si>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</si>
  <si>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</si>
  <si>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</si>
  <si>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</si>
  <si>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</si>
  <si>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</si>
  <si>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</si>
  <si>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</si>
  <si>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</si>
  <si>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</si>
  <si>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</si>
  <si>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</si>
  <si>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</si>
  <si>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</si>
  <si>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</si>
  <si>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</si>
  <si>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</si>
  <si>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</si>
  <si>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</si>
  <si>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</si>
  <si>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</si>
  <si>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</si>
  <si>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</si>
  <si>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</si>
  <si>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</si>
  <si>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</si>
  <si>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</si>
  <si>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</si>
  <si>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</si>
  <si>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</si>
  <si>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</si>
  <si>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</si>
  <si>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</si>
  <si>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</si>
  <si>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</si>
  <si>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</si>
  <si>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</si>
  <si>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</si>
  <si>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</si>
  <si>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</si>
  <si>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</si>
  <si>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</si>
  <si>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</si>
  <si>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</si>
  <si>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</si>
  <si>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</si>
  <si>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</si>
  <si>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</si>
  <si>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</si>
  <si>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</si>
  <si>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</si>
  <si>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</si>
  <si>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</si>
  <si>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</si>
  <si>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</si>
  <si>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</si>
  <si>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</si>
  <si>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</si>
  <si>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</si>
  <si>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</si>
  <si>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</si>
  <si>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</si>
  <si>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</si>
  <si>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</si>
  <si>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</si>
  <si>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</si>
  <si>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</si>
  <si>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</si>
  <si>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</si>
  <si>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</si>
  <si>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</si>
  <si>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</si>
  <si>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</si>
  <si>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</si>
  <si>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</si>
  <si>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</si>
  <si>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</si>
  <si>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</si>
  <si>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</si>
  <si>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</si>
  <si>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</si>
  <si>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</si>
  <si>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</si>
  <si>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</si>
  <si>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</si>
  <si>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</si>
  <si>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</si>
  <si>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</si>
  <si>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</si>
  <si>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</si>
  <si>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</si>
  <si>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</si>
  <si>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</si>
  <si>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</si>
  <si>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</si>
  <si>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</si>
  <si>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</si>
  <si>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</si>
  <si>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</si>
  <si>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</si>
  <si>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</si>
  <si>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</si>
  <si>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</si>
  <si>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</si>
  <si>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</si>
  <si>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</si>
  <si>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</si>
  <si>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</si>
  <si>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</si>
  <si>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</si>
  <si>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</si>
  <si>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</si>
  <si>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</si>
  <si>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</si>
  <si>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</si>
  <si>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</si>
  <si>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</si>
  <si>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</si>
  <si>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</si>
  <si>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</si>
  <si>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</si>
  <si>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</si>
  <si>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</si>
  <si>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</si>
  <si>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</si>
  <si>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</si>
  <si>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</si>
  <si>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</si>
  <si>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</si>
  <si>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</si>
  <si>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</si>
  <si>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</si>
  <si>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</si>
  <si>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</si>
  <si>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</si>
  <si>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</si>
  <si>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</si>
  <si>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</si>
  <si>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</si>
  <si>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</si>
  <si>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</si>
  <si>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</si>
  <si>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</si>
  <si>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</si>
  <si>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</si>
  <si>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</si>
  <si>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</si>
  <si>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</si>
  <si>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</si>
  <si>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</si>
  <si>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</si>
  <si>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</si>
  <si>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</si>
  <si>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</si>
  <si>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</si>
  <si>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</si>
  <si>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</si>
  <si>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</si>
  <si>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</si>
  <si>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</si>
  <si>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</si>
  <si>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</si>
  <si>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</si>
  <si>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</si>
  <si>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</si>
  <si>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</si>
  <si>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</si>
  <si>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</si>
  <si>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</si>
  <si>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</si>
  <si>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</si>
  <si>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</si>
  <si>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</si>
  <si>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</si>
  <si>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</si>
  <si>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</si>
  <si>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</si>
  <si>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</si>
  <si>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</si>
  <si>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</si>
  <si>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</si>
  <si>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</si>
  <si>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</si>
  <si>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</si>
  <si>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</si>
  <si>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</si>
  <si>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</si>
  <si>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</si>
  <si>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</si>
  <si>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</si>
  <si>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</si>
  <si>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</si>
  <si>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</si>
  <si>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</si>
  <si>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</si>
  <si>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</si>
  <si>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</si>
  <si>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</si>
  <si>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</si>
  <si>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</si>
  <si>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</si>
  <si>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</si>
  <si>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</si>
  <si>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</si>
  <si>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</si>
  <si>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</si>
  <si>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</si>
  <si>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</si>
  <si>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</si>
  <si>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</si>
  <si>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</si>
  <si>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</si>
  <si>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</si>
  <si>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</si>
  <si>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</si>
  <si>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</si>
  <si>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</si>
  <si>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</si>
  <si>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</si>
  <si>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</si>
  <si>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</si>
  <si>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</si>
  <si>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</si>
  <si>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</si>
  <si>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</si>
  <si>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</si>
  <si>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</si>
  <si>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</si>
  <si>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</si>
  <si>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</si>
  <si>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</si>
  <si>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</si>
  <si>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</si>
  <si>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</si>
  <si>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</si>
  <si>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</si>
  <si>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</si>
  <si>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</si>
  <si>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</si>
  <si>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</si>
  <si>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</si>
  <si>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</si>
  <si>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</si>
  <si>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</si>
  <si>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</si>
  <si>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</si>
  <si>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</si>
  <si>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</si>
  <si>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</si>
  <si>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</si>
  <si>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</si>
  <si>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</si>
  <si>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</si>
  <si>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</si>
  <si>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</si>
  <si>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</si>
  <si>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</si>
  <si>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</si>
  <si>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</si>
  <si>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</si>
  <si>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</si>
  <si>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</si>
  <si>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</si>
  <si>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</si>
  <si>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</si>
  <si>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</si>
  <si>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</si>
  <si>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</si>
  <si>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</si>
  <si>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</si>
  <si>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</si>
  <si>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</si>
  <si>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</si>
  <si>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</si>
  <si>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</si>
  <si>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</si>
  <si>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</si>
  <si>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</si>
  <si>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</si>
  <si>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</si>
  <si>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</si>
  <si>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</si>
  <si>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</si>
  <si>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</si>
  <si>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</si>
  <si>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</si>
  <si>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</si>
  <si>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</si>
  <si>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</si>
  <si>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</si>
  <si>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</si>
  <si>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</si>
  <si>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</si>
  <si>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</si>
  <si>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</si>
  <si>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</si>
  <si>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</si>
  <si>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</si>
  <si>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</si>
  <si>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</si>
  <si>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</si>
  <si>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</si>
  <si>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</si>
  <si>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</si>
  <si>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</si>
  <si>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</si>
  <si>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</si>
  <si>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</si>
  <si>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</si>
  <si>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</si>
  <si>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</si>
  <si>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</si>
  <si>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</si>
  <si>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</si>
  <si>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</si>
  <si>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</si>
  <si>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</si>
  <si>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</si>
  <si>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</si>
  <si>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</si>
  <si>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</si>
  <si>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</si>
  <si>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</si>
  <si>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</si>
  <si>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</si>
  <si>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</si>
  <si>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</si>
  <si>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</si>
  <si>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</si>
  <si>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</si>
  <si>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</si>
  <si>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</si>
  <si>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</si>
  <si>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</si>
  <si>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</si>
  <si>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</si>
  <si>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</si>
  <si>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</si>
  <si>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</si>
  <si>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</si>
  <si>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</si>
  <si>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</si>
  <si>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</si>
  <si>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</si>
  <si>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</si>
  <si>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</si>
  <si>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</si>
  <si>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</si>
  <si>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</si>
  <si>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</si>
  <si>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</si>
  <si>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</si>
  <si>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</si>
  <si>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</si>
  <si>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</si>
  <si>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</si>
  <si>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</si>
  <si>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</si>
  <si>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</si>
  <si>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</si>
  <si>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</si>
  <si>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</si>
  <si>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</si>
  <si>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</si>
  <si>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</si>
  <si>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</si>
  <si>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</si>
  <si>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</si>
  <si>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</si>
  <si>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</si>
  <si>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</si>
  <si>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</si>
  <si>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</si>
  <si>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</si>
  <si>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</si>
  <si>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</si>
  <si>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</si>
  <si>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</si>
  <si>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</si>
  <si>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</si>
  <si>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</si>
  <si>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</si>
  <si>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</si>
  <si>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</si>
  <si>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</si>
  <si>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</si>
  <si>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</si>
  <si>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</si>
  <si>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</si>
  <si>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</si>
  <si>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</si>
  <si>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</si>
  <si>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</si>
  <si>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</si>
  <si>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</si>
  <si>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</si>
  <si>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</si>
  <si>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</si>
  <si>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</si>
  <si>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</si>
  <si>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</si>
  <si>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</si>
  <si>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</si>
  <si>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</si>
  <si>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</si>
  <si>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</si>
  <si>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</si>
  <si>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</si>
  <si>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</si>
  <si>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</si>
  <si>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</si>
  <si>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</si>
  <si>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</si>
  <si>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</si>
  <si>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</si>
  <si>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</si>
  <si>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</si>
  <si>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</si>
  <si>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</si>
  <si>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</si>
  <si>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</si>
  <si>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</si>
  <si>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</si>
  <si>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</si>
  <si>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</si>
  <si>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</si>
  <si>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</si>
  <si>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</si>
  <si>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</si>
  <si>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</si>
  <si>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</si>
  <si>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</si>
  <si>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</si>
  <si>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</si>
  <si>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</si>
  <si>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</si>
  <si>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</si>
  <si>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</si>
  <si>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</si>
  <si>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</si>
  <si>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</si>
  <si>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</si>
  <si>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</si>
  <si>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</si>
  <si>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</si>
  <si>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</si>
  <si>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</si>
  <si>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</si>
  <si>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</si>
  <si>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</si>
  <si>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</si>
  <si>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</si>
  <si>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</si>
  <si>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</si>
  <si>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</si>
  <si>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</si>
  <si>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</si>
  <si>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</si>
  <si>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</si>
  <si>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</si>
  <si>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</si>
  <si>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</si>
  <si>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</si>
  <si>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</si>
  <si>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</si>
  <si>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</si>
  <si>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</si>
  <si>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</si>
  <si>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</si>
  <si>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</si>
  <si>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</si>
  <si>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</si>
  <si>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</si>
  <si>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</si>
  <si>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</si>
  <si>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</si>
  <si>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</si>
  <si>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</si>
  <si>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</si>
  <si>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</si>
  <si>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</si>
  <si>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</si>
  <si>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</si>
  <si>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</si>
  <si>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</si>
  <si>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</si>
  <si>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</si>
  <si>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</si>
  <si>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</si>
  <si>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</si>
  <si>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</si>
  <si>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</si>
  <si>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</si>
  <si>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</si>
  <si>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</si>
  <si>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</si>
  <si>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</si>
  <si>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</si>
  <si>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</si>
  <si>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</si>
  <si>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</si>
  <si>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</si>
  <si>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</si>
  <si>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</si>
  <si>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</si>
  <si>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</si>
  <si>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</si>
  <si>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</si>
  <si>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</si>
  <si>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</si>
  <si>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</si>
  <si>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</si>
  <si>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</si>
  <si>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</si>
  <si>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</si>
  <si>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</si>
  <si>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</si>
  <si>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</si>
  <si>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</si>
  <si>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</si>
  <si>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</si>
  <si>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</si>
  <si>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</si>
  <si>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</si>
  <si>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</si>
  <si>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</si>
  <si>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</si>
  <si>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</si>
  <si>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</si>
  <si>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</si>
  <si>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</si>
  <si>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</si>
  <si>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</si>
  <si>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</si>
  <si>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</si>
  <si>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</si>
  <si>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</si>
  <si>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</si>
  <si>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</si>
  <si>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</si>
  <si>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</si>
  <si>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</si>
  <si>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</si>
  <si>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</si>
  <si>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</si>
  <si>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</si>
  <si>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</si>
  <si>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</si>
  <si>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</si>
  <si>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</si>
  <si>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</si>
  <si>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</si>
  <si>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</si>
  <si>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</si>
  <si>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</si>
  <si>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</si>
  <si>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</si>
  <si>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</si>
  <si>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</si>
  <si>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</si>
  <si>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</si>
  <si>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</si>
  <si>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</si>
  <si>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</si>
  <si>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</si>
  <si>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</si>
  <si>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</si>
  <si>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</si>
  <si>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</si>
  <si>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</si>
  <si>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</si>
  <si>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</si>
  <si>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</si>
  <si>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</si>
  <si>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</si>
  <si>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</si>
  <si>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</si>
  <si>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</si>
  <si>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</si>
  <si>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</si>
  <si>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</si>
  <si>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</si>
  <si>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</si>
  <si>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</si>
  <si>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</si>
  <si>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</si>
  <si>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</si>
  <si>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</si>
  <si>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</si>
  <si>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</si>
  <si>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</si>
  <si>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</si>
  <si>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</si>
  <si>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</si>
  <si>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</si>
  <si>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</si>
  <si>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</si>
  <si>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</si>
  <si>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</si>
  <si>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</si>
  <si>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</si>
  <si>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</si>
  <si>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</si>
  <si>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</si>
  <si>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</si>
  <si>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</si>
  <si>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</si>
  <si>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</si>
  <si>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</si>
  <si>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</si>
  <si>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</si>
  <si>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</si>
  <si>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</si>
  <si>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</si>
  <si>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</si>
  <si>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</si>
  <si>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</si>
  <si>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</si>
  <si>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</si>
  <si>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</si>
  <si>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</si>
  <si>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</si>
  <si>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</si>
  <si>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</si>
  <si>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</si>
  <si>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</si>
  <si>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</si>
  <si>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</si>
  <si>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</si>
  <si>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</si>
  <si>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</si>
  <si>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</si>
  <si>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</si>
  <si>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</si>
  <si>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</si>
  <si>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</si>
  <si>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</si>
  <si>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</si>
  <si>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</si>
  <si>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</si>
  <si>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</si>
  <si>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</si>
  <si>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</si>
  <si>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</si>
  <si>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</si>
  <si>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</si>
  <si>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</si>
  <si>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</si>
  <si>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</si>
  <si>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</si>
  <si>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</si>
  <si>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</si>
  <si>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</si>
  <si>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</si>
  <si>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</si>
  <si>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</si>
  <si>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</si>
  <si>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</si>
  <si>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</si>
  <si>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</si>
  <si>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</si>
  <si>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</si>
  <si>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</si>
  <si>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</si>
  <si>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</si>
  <si>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</si>
  <si>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</si>
  <si>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</si>
  <si>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</si>
  <si>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</si>
  <si>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</si>
  <si>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</si>
  <si>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</si>
  <si>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</si>
  <si>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</si>
  <si>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</si>
  <si>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</si>
  <si>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</si>
  <si>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</si>
  <si>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</si>
  <si>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</si>
  <si>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</si>
  <si>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</si>
  <si>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</si>
  <si>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</si>
  <si>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</si>
  <si>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</si>
  <si>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</si>
  <si>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</si>
  <si>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</si>
  <si>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</si>
  <si>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</si>
  <si>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</si>
  <si>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</si>
  <si>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</si>
  <si>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</si>
  <si>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</si>
  <si>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</si>
  <si>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</si>
  <si>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</si>
  <si>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</si>
  <si>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</si>
  <si>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</si>
  <si>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</si>
  <si>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</si>
  <si>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</si>
  <si>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</si>
  <si>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</si>
  <si>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</si>
  <si>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</si>
  <si>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</si>
  <si>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</si>
  <si>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</si>
  <si>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</si>
  <si>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</si>
  <si>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</si>
  <si>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</si>
  <si>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</si>
  <si>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</si>
  <si>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</si>
  <si>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</si>
  <si>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</si>
  <si>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</si>
  <si>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</si>
  <si>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</si>
  <si>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</si>
  <si>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</si>
  <si>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</si>
  <si>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</si>
  <si>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</si>
  <si>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</si>
  <si>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</si>
  <si>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</si>
  <si>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</si>
  <si>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</si>
  <si>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</si>
  <si>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</si>
  <si>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</si>
  <si>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</si>
  <si>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</si>
  <si>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</si>
  <si>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</si>
  <si>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</si>
  <si>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</si>
  <si>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</si>
  <si>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</si>
  <si>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</si>
  <si>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</si>
  <si>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</si>
  <si>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</si>
  <si>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</si>
  <si>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</si>
  <si>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</si>
  <si>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</si>
  <si>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</si>
  <si>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</si>
  <si>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</si>
  <si>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</si>
  <si>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</si>
  <si>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</si>
  <si>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</si>
  <si>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</si>
  <si>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</si>
  <si>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</si>
  <si>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</si>
  <si>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</si>
  <si>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</si>
  <si>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</si>
  <si>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</si>
  <si>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</si>
  <si>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</si>
  <si>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</si>
  <si>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</si>
  <si>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</si>
  <si>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</si>
  <si>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</si>
  <si>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</si>
  <si>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</si>
  <si>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</si>
  <si>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</si>
  <si>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</si>
  <si>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</si>
  <si>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</si>
  <si>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</si>
  <si>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</si>
  <si>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</si>
  <si>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</si>
  <si>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</si>
  <si>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</si>
  <si>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</si>
  <si>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</si>
  <si>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</si>
  <si>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</si>
  <si>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</si>
  <si>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</si>
  <si>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</si>
  <si>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</si>
  <si>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</si>
  <si>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</si>
  <si>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</si>
  <si>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</si>
  <si>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</si>
  <si>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</si>
  <si>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</si>
  <si>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</si>
  <si>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</si>
  <si>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</si>
  <si>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</si>
  <si>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</si>
  <si>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</si>
  <si>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</si>
  <si>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</si>
  <si>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</si>
  <si>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</si>
  <si>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</si>
  <si>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</si>
  <si>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</si>
  <si>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</si>
  <si>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</si>
  <si>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</si>
  <si>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</si>
  <si>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</si>
  <si>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</si>
  <si>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</si>
  <si>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</si>
  <si>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</si>
  <si>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</si>
  <si>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</si>
  <si>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</si>
  <si>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</si>
  <si>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</si>
  <si>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</si>
  <si>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</si>
  <si>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</si>
  <si>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</si>
  <si>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</si>
  <si>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</si>
  <si>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</si>
  <si>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</si>
  <si>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</si>
  <si>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</si>
  <si>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</si>
  <si>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</si>
  <si>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</si>
  <si>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</si>
  <si>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</si>
  <si>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</si>
  <si>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</si>
  <si>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</si>
  <si>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</si>
  <si>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</si>
  <si>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</si>
  <si>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</si>
  <si>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</si>
  <si>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</si>
  <si>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</si>
  <si>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</si>
  <si>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</si>
  <si>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</si>
  <si>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</si>
  <si>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</si>
  <si>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</si>
  <si>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</si>
  <si>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</si>
  <si>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</si>
  <si>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</si>
  <si>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</si>
  <si>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</si>
  <si>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</si>
  <si>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</si>
  <si>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</si>
  <si>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</si>
  <si>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</si>
  <si>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</si>
  <si>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</si>
  <si>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</si>
  <si>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</si>
  <si>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</si>
  <si>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</si>
  <si>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</si>
  <si>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</si>
  <si>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</si>
  <si>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</si>
  <si>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</si>
  <si>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</si>
  <si>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</si>
  <si>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</si>
  <si>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</si>
  <si>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</si>
  <si>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</si>
  <si>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</si>
  <si>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</si>
  <si>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</si>
  <si>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</si>
  <si>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</si>
  <si>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</si>
  <si>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</si>
  <si>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</si>
  <si>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</si>
  <si>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</si>
  <si>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</si>
  <si>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</si>
  <si>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</si>
  <si>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</si>
  <si>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</si>
  <si>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</si>
  <si>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</si>
  <si>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</si>
  <si>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</si>
  <si>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</si>
  <si>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</si>
  <si>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</si>
  <si>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</si>
  <si>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</si>
  <si>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</si>
  <si>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</si>
  <si>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</si>
  <si>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</si>
  <si>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</si>
  <si>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</si>
  <si>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</si>
  <si>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</si>
  <si>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</si>
  <si>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</si>
  <si>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</si>
  <si>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</si>
  <si>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</si>
  <si>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</si>
  <si>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</si>
  <si>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</si>
  <si>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</si>
  <si>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</si>
  <si>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</si>
  <si>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</si>
  <si>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</si>
  <si>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</si>
  <si>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</si>
  <si>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</si>
  <si>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</si>
  <si>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</si>
  <si>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</si>
  <si>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</si>
  <si>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</si>
  <si>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</si>
  <si>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</si>
  <si>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</si>
  <si>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</si>
  <si>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</si>
  <si>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</si>
  <si>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</si>
  <si>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</si>
  <si>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</si>
  <si>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</si>
  <si>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</si>
  <si>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</si>
  <si>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</si>
  <si>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</si>
  <si>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</si>
  <si>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</si>
  <si>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</si>
  <si>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</si>
  <si>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</si>
  <si>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</si>
  <si>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</si>
  <si>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</si>
  <si>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</si>
  <si>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</si>
  <si>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</si>
  <si>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</si>
  <si>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</si>
  <si>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</si>
  <si>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</si>
  <si>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</si>
  <si>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</si>
  <si>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</si>
  <si>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</si>
  <si>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</si>
  <si>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</si>
  <si>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</si>
  <si>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</si>
  <si>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</si>
  <si>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</si>
  <si>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</si>
  <si>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</si>
  <si>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</si>
  <si>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</si>
  <si>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</si>
  <si>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</si>
  <si>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</si>
  <si>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</si>
  <si>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</si>
  <si>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</si>
  <si>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</si>
  <si>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</si>
  <si>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</si>
  <si>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</si>
  <si>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</si>
  <si>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</si>
  <si>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</si>
  <si>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</si>
  <si>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</si>
  <si>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</si>
  <si>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</si>
  <si>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</si>
  <si>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</si>
  <si>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</si>
  <si>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</si>
  <si>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</si>
  <si>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</si>
  <si>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</si>
  <si>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</si>
  <si>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</si>
  <si>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</si>
  <si>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</si>
  <si>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</si>
  <si>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</si>
  <si>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</si>
  <si>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</si>
  <si>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</si>
  <si>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</si>
  <si>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</si>
  <si>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</si>
  <si>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</si>
  <si>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</si>
  <si>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</si>
  <si>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</si>
  <si>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</si>
  <si>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</si>
  <si>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</si>
  <si>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</si>
  <si>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</si>
  <si>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</si>
  <si>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</si>
  <si>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</si>
  <si>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</si>
  <si>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</si>
  <si>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</si>
  <si>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</si>
  <si>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</si>
  <si>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</si>
  <si>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</si>
  <si>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</si>
  <si>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</si>
  <si>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</si>
  <si>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</si>
  <si>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</si>
  <si>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</si>
  <si>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</si>
  <si>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</si>
  <si>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</si>
  <si>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</si>
  <si>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</si>
  <si>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</si>
  <si>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</si>
  <si>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</si>
  <si>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</si>
  <si>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</si>
  <si>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</si>
  <si>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</si>
  <si>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</si>
  <si>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</si>
  <si>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</si>
  <si>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</si>
  <si>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</si>
  <si>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</si>
  <si>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</si>
  <si>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</si>
  <si>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</si>
  <si>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</si>
  <si>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</si>
  <si>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</si>
  <si>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</si>
  <si>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</si>
  <si>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</si>
  <si>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</si>
  <si>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</si>
  <si>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</si>
  <si>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</si>
  <si>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</si>
  <si>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</si>
  <si>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</si>
  <si>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</si>
  <si>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</si>
  <si>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</si>
  <si>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</si>
  <si>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</si>
  <si>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</si>
  <si>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</si>
  <si>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</si>
  <si>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</si>
  <si>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</si>
  <si>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</si>
  <si>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</si>
  <si>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</si>
  <si>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</si>
  <si>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</si>
  <si>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</si>
  <si>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</si>
  <si>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</si>
  <si>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</si>
  <si>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</si>
  <si>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</si>
  <si>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</si>
  <si>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</si>
  <si>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</si>
  <si>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</si>
  <si>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</si>
  <si>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</si>
  <si>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</si>
  <si>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</si>
  <si>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</si>
  <si>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</si>
  <si>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</si>
  <si>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</si>
  <si>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</si>
  <si>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</si>
  <si>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</si>
  <si>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</si>
  <si>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</si>
  <si>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</si>
  <si>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</si>
  <si>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</si>
  <si>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</si>
  <si>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</si>
  <si>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</si>
  <si>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</si>
  <si>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</si>
  <si>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</si>
  <si>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</si>
  <si>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</si>
  <si>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</si>
  <si>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</si>
  <si>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</si>
  <si>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</si>
  <si>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</si>
  <si>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</si>
  <si>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</si>
  <si>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</si>
  <si>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</si>
  <si>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</si>
  <si>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</si>
  <si>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</si>
  <si>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</si>
  <si>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</si>
  <si>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</si>
  <si>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</si>
  <si>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</si>
  <si>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</si>
  <si>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</si>
  <si>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</si>
  <si>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</si>
  <si>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</si>
  <si>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</si>
  <si>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</si>
  <si>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</si>
  <si>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</si>
  <si>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</si>
  <si>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</si>
  <si>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</si>
  <si>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</si>
  <si>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</si>
  <si>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</si>
  <si>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</si>
  <si>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</si>
  <si>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</si>
  <si>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</si>
  <si>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</si>
  <si>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</si>
  <si>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</si>
  <si>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</si>
  <si>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</si>
  <si>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</si>
  <si>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</si>
  <si>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</si>
  <si>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</si>
  <si>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</si>
  <si>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</si>
  <si>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</si>
  <si>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</si>
  <si>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</si>
  <si>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</si>
  <si>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</si>
  <si>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</si>
  <si>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</si>
  <si>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</si>
  <si>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</si>
  <si>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</si>
  <si>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</si>
  <si>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</si>
  <si>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</si>
  <si>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</si>
  <si>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</si>
  <si>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</si>
  <si>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</si>
  <si>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</si>
  <si>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</si>
  <si>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</si>
  <si>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</si>
  <si>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</si>
  <si>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</si>
  <si>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</si>
  <si>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</si>
  <si>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</si>
  <si>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</si>
  <si>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</si>
  <si>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</si>
  <si>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</si>
  <si>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</si>
  <si>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</si>
  <si>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</si>
  <si>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</si>
  <si>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</si>
  <si>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</si>
  <si>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</si>
  <si>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</si>
  <si>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</si>
  <si>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</si>
  <si>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</si>
  <si>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</si>
  <si>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</si>
  <si>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</si>
  <si>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</si>
  <si>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</si>
  <si>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</si>
  <si>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</si>
  <si>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</si>
  <si>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</si>
  <si>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</si>
  <si>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</si>
  <si>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</si>
  <si>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</si>
  <si>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</si>
  <si>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</si>
  <si>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</si>
  <si>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</si>
  <si>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</si>
  <si>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</si>
  <si>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</si>
  <si>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</si>
  <si>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</si>
  <si>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</si>
  <si>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</si>
  <si>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</si>
  <si>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</si>
  <si>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</si>
  <si>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</si>
  <si>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</si>
  <si>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</si>
  <si>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</si>
  <si>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</si>
  <si>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</si>
  <si>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</si>
  <si>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</si>
  <si>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</si>
  <si>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</si>
  <si>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</si>
  <si>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</si>
  <si>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</si>
  <si>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</si>
  <si>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</si>
  <si>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</si>
  <si>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</si>
  <si>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</si>
  <si>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</si>
  <si>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</si>
  <si>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</si>
  <si>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</si>
  <si>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</si>
  <si>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</si>
  <si>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</si>
  <si>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</si>
  <si>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</si>
  <si>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</si>
  <si>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</si>
  <si>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</si>
  <si>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</si>
  <si>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</si>
  <si>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</si>
  <si>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</si>
  <si>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</si>
  <si>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</si>
  <si>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</si>
  <si>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</si>
  <si>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</si>
  <si>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</si>
  <si>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</si>
  <si>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</si>
  <si>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</si>
  <si>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</si>
  <si>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</si>
  <si>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</si>
  <si>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</si>
  <si>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</si>
  <si>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</si>
  <si>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</si>
  <si>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</si>
  <si>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</si>
  <si>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</si>
  <si>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</si>
  <si>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</si>
  <si>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</si>
  <si>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</si>
  <si>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</si>
  <si>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</si>
  <si>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</si>
  <si>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</si>
  <si>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</si>
  <si>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</si>
  <si>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</si>
  <si>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</si>
  <si>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</si>
  <si>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</si>
  <si>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</si>
  <si>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</si>
  <si>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</si>
  <si>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</si>
  <si>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</si>
  <si>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</si>
  <si>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</si>
  <si>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</si>
  <si>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</si>
  <si>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</si>
  <si>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</si>
  <si>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</si>
  <si>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</si>
  <si>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</si>
  <si>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</si>
  <si>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</si>
  <si>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</si>
  <si>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</si>
  <si>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</si>
  <si>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</si>
  <si>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</si>
  <si>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</si>
  <si>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</si>
  <si>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</si>
  <si>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</si>
  <si>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</si>
  <si>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</si>
  <si>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</si>
  <si>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</si>
  <si>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</si>
  <si>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</si>
  <si>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</si>
  <si>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</si>
  <si>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</si>
  <si>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</si>
  <si>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</si>
  <si>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</si>
  <si>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</si>
  <si>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</si>
  <si>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</si>
  <si>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</si>
  <si>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</si>
  <si>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</si>
  <si>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</si>
  <si>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</si>
  <si>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</si>
  <si>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</si>
  <si>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</si>
  <si>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</si>
  <si>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</si>
  <si>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</si>
  <si>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</si>
  <si>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</si>
  <si>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</si>
  <si>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</si>
  <si>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</si>
  <si>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</si>
  <si>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</si>
  <si>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</si>
  <si>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</si>
  <si>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</si>
  <si>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</si>
  <si>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</si>
  <si>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</si>
  <si>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</si>
  <si>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</si>
  <si>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</si>
  <si>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</si>
  <si>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</si>
  <si>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</si>
  <si>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</si>
  <si>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</si>
  <si>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</si>
  <si>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</si>
  <si>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</si>
  <si>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</si>
  <si>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</si>
  <si>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</si>
  <si>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</si>
  <si>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</si>
  <si>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</si>
  <si>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</si>
  <si>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</si>
  <si>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</si>
  <si>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</si>
  <si>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</si>
  <si>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</si>
  <si>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</si>
  <si>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</si>
  <si>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</si>
  <si>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</si>
  <si>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</si>
  <si>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</si>
  <si>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</si>
  <si>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</si>
  <si>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</si>
  <si>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</si>
  <si>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</si>
  <si>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</si>
  <si>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</si>
  <si>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</si>
  <si>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</si>
  <si>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</si>
  <si>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</si>
  <si>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</si>
  <si>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</si>
  <si>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</si>
  <si>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</si>
  <si>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</si>
  <si>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</si>
  <si>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</si>
  <si>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</si>
  <si>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</si>
  <si>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</si>
  <si>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</si>
  <si>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</si>
  <si>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</si>
  <si>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</si>
  <si>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</si>
  <si>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</si>
  <si>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</si>
  <si>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</si>
  <si>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</si>
  <si>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</si>
  <si>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</si>
  <si>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</si>
  <si>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</si>
  <si>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</si>
  <si>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</si>
  <si>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</si>
  <si>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</si>
  <si>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</si>
  <si>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</si>
  <si>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</si>
  <si>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</si>
  <si>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</si>
  <si>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</si>
  <si>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</si>
  <si>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</si>
  <si>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</si>
  <si>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</si>
  <si>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</si>
  <si>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</si>
  <si>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</si>
  <si>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</si>
  <si>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</si>
  <si>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</si>
  <si>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</si>
  <si>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</si>
  <si>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</si>
  <si>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</si>
  <si>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</si>
  <si>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</si>
  <si>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</si>
  <si>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</si>
  <si>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</si>
  <si>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</si>
  <si>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</si>
  <si>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</si>
  <si>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</si>
  <si>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</si>
  <si>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</si>
  <si>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</si>
  <si>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</si>
  <si>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</si>
  <si>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</si>
  <si>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</si>
  <si>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</si>
  <si>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</si>
  <si>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</si>
  <si>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</si>
  <si>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</si>
  <si>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</si>
  <si>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</si>
  <si>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</si>
  <si>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</si>
  <si>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</si>
  <si>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</si>
  <si>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</si>
  <si>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</si>
  <si>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</si>
  <si>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</si>
  <si>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</si>
  <si>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</si>
  <si>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</si>
  <si>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</si>
  <si>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</si>
  <si>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</si>
  <si>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</si>
  <si>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</si>
  <si>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</si>
  <si>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</si>
  <si>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</si>
  <si>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</si>
  <si>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</si>
  <si>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</si>
  <si>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</si>
  <si>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</si>
  <si>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</si>
  <si>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</si>
  <si>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</si>
  <si>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</si>
  <si>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</si>
  <si>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</si>
  <si>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</si>
  <si>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</si>
  <si>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</si>
  <si>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</si>
  <si>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</si>
  <si>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</si>
  <si>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</si>
  <si>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</si>
  <si>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</si>
  <si>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</si>
  <si>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</si>
  <si>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</si>
  <si>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</si>
  <si>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</si>
  <si>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</si>
  <si>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</si>
  <si>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</si>
  <si>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</si>
  <si>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</si>
  <si>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</si>
  <si>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</si>
  <si>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</si>
  <si>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</si>
  <si>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</si>
  <si>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</si>
  <si>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</si>
  <si>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</si>
  <si>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</si>
  <si>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</si>
  <si>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</si>
  <si>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</si>
  <si>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</si>
  <si>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</si>
  <si>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</si>
  <si>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</si>
  <si>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</si>
  <si>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</si>
  <si>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</si>
  <si>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</si>
  <si>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</si>
  <si>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</si>
  <si>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</si>
  <si>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</si>
  <si>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</si>
  <si>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</si>
  <si>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</si>
  <si>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</si>
  <si>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</si>
  <si>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</si>
  <si>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</si>
  <si>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</si>
  <si>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</si>
  <si>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</si>
  <si>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</si>
  <si>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</si>
  <si>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</si>
  <si>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</si>
  <si>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</si>
  <si>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</si>
  <si>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</si>
  <si>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</si>
  <si>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</si>
  <si>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</si>
  <si>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</si>
  <si>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</si>
  <si>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</si>
  <si>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</si>
  <si>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</si>
  <si>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</si>
  <si>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</si>
  <si>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</si>
  <si>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</si>
  <si>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</si>
  <si>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</si>
  <si>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</si>
  <si>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</si>
  <si>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</si>
  <si>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</si>
  <si>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</si>
  <si>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</si>
  <si>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</si>
  <si>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</si>
  <si>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</si>
  <si>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</si>
  <si>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</si>
  <si>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</si>
  <si>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</si>
  <si>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</si>
  <si>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</si>
  <si>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</si>
  <si>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</si>
  <si>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</si>
  <si>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</si>
  <si>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</si>
  <si>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</si>
  <si>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</si>
  <si>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</si>
  <si>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</si>
  <si>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</si>
  <si>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</si>
  <si>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</si>
  <si>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</si>
  <si>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</si>
  <si>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</si>
  <si>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</si>
  <si>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</si>
  <si>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</si>
  <si>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</si>
  <si>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</si>
  <si>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</si>
  <si>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</si>
  <si>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</si>
  <si>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</si>
  <si>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</si>
  <si>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</si>
  <si>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</si>
  <si>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</si>
  <si>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</si>
  <si>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</si>
  <si>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</si>
  <si>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</si>
  <si>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</si>
  <si>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</si>
  <si>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</si>
  <si>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</si>
  <si>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</si>
  <si>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</si>
  <si>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</si>
  <si>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</si>
  <si>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</si>
  <si>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</si>
  <si>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</si>
  <si>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</si>
  <si>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</si>
  <si>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</si>
  <si>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</si>
  <si>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</si>
  <si>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</si>
  <si>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</si>
  <si>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</si>
  <si>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</si>
  <si>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</si>
  <si>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</si>
  <si>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</si>
  <si>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</si>
  <si>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</si>
  <si>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</si>
  <si>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</si>
  <si>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</si>
  <si>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</si>
  <si>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</si>
  <si>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</si>
  <si>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</si>
  <si>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</si>
  <si>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</si>
  <si>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</si>
  <si>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</si>
  <si>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</si>
  <si>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</si>
  <si>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</si>
  <si>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</si>
  <si>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</si>
  <si>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</si>
  <si>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</si>
  <si>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</si>
  <si>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</si>
  <si>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</si>
  <si>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</si>
  <si>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</si>
  <si>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</si>
  <si>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</si>
  <si>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</si>
  <si>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</si>
  <si>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</si>
  <si>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</si>
  <si>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</si>
  <si>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</si>
  <si>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</si>
  <si>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</si>
  <si>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</si>
  <si>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</si>
  <si>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</si>
  <si>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</si>
  <si>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</si>
  <si>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</si>
  <si>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</si>
  <si>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</si>
  <si>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</si>
  <si>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</si>
  <si>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</si>
  <si>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</si>
  <si>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</si>
  <si>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</si>
  <si>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</si>
  <si>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</si>
  <si>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</si>
  <si>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</si>
  <si>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</si>
  <si>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</si>
  <si>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</si>
  <si>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</si>
  <si>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</si>
  <si>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</si>
  <si>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</si>
  <si>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</si>
  <si>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</si>
  <si>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</si>
  <si>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</si>
  <si>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</si>
  <si>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</si>
  <si>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</si>
  <si>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</si>
  <si>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</si>
  <si>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</si>
  <si>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</si>
  <si>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</si>
  <si>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</si>
  <si>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</si>
  <si>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</si>
  <si>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</si>
  <si>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</si>
  <si>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</si>
  <si>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</si>
  <si>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</si>
  <si>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</si>
  <si>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</si>
  <si>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</si>
  <si>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</si>
  <si>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</si>
  <si>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</si>
  <si>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</si>
  <si>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</si>
  <si>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</si>
  <si>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</si>
  <si>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</si>
  <si>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</si>
  <si>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</si>
  <si>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</si>
  <si>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</si>
  <si>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</si>
  <si>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</si>
  <si>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</si>
  <si>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</si>
  <si>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</si>
  <si>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</si>
  <si>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</si>
  <si>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</si>
  <si>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</si>
  <si>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</si>
  <si>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</si>
  <si>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</si>
  <si>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</si>
  <si>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</si>
  <si>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</si>
  <si>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</si>
  <si>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</si>
  <si>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</si>
  <si>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</si>
  <si>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</si>
  <si>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</si>
  <si>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</si>
  <si>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</si>
  <si>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</si>
  <si>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</si>
  <si>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</si>
  <si>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</si>
  <si>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</si>
  <si>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</si>
  <si>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</si>
  <si>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</si>
  <si>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</si>
  <si>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</si>
  <si>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</si>
  <si>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</si>
  <si>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</si>
  <si>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</si>
  <si>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</si>
  <si>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</si>
  <si>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</si>
  <si>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</si>
  <si>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</si>
  <si>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</si>
  <si>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</si>
  <si>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</si>
  <si>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</si>
  <si>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</si>
  <si>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</si>
  <si>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</si>
  <si>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</si>
  <si>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</si>
  <si>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</si>
  <si>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</si>
  <si>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</si>
  <si>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</si>
  <si>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</si>
  <si>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</si>
  <si>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</si>
  <si>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</si>
  <si>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</si>
  <si>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</si>
  <si>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</si>
  <si>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</si>
  <si>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</si>
  <si>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</si>
  <si>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</si>
  <si>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</si>
  <si>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</si>
  <si>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</si>
  <si>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</si>
  <si>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</si>
  <si>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</si>
  <si>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</si>
  <si>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</si>
  <si>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</si>
  <si>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</si>
  <si>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</si>
  <si>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</si>
  <si>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</si>
  <si>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</si>
  <si>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</si>
  <si>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</si>
  <si>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</si>
  <si>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</si>
  <si>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</si>
  <si>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</si>
  <si>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</si>
  <si>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</si>
  <si>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</si>
  <si>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</si>
  <si>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</si>
  <si>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</si>
  <si>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</si>
  <si>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</si>
  <si>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</si>
  <si>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</si>
  <si>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</si>
  <si>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</si>
  <si>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</si>
  <si>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</si>
  <si>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</si>
  <si>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</si>
  <si>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</si>
  <si>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</si>
  <si>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</si>
  <si>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</si>
  <si>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</si>
  <si>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</si>
  <si>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</si>
  <si>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</si>
  <si>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</si>
  <si>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</si>
  <si>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</si>
  <si>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</si>
  <si>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</si>
  <si>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</si>
  <si>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</si>
  <si>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</si>
  <si>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</si>
  <si>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</si>
  <si>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</si>
  <si>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</si>
  <si>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</si>
  <si>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</si>
  <si>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</si>
  <si>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</si>
  <si>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</si>
  <si>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</si>
  <si>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</si>
  <si>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</si>
  <si>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</si>
  <si>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</si>
  <si>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</si>
  <si>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</si>
  <si>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</si>
  <si>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</si>
  <si>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</si>
  <si>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</si>
  <si>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</si>
  <si>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</si>
  <si>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</si>
  <si>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</si>
  <si>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</si>
  <si>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</si>
  <si>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</si>
  <si>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</si>
  <si>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</si>
  <si>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</si>
  <si>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</si>
  <si>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</si>
  <si>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</si>
  <si>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</si>
  <si>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</si>
  <si>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</si>
  <si>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</si>
  <si>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</si>
  <si>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</si>
  <si>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</si>
  <si>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</si>
  <si>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</si>
  <si>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</si>
  <si>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</si>
  <si>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</si>
  <si>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</si>
  <si>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</si>
  <si>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</si>
  <si>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</si>
  <si>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</si>
  <si>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</si>
  <si>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</si>
  <si>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</si>
  <si>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</si>
  <si>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</si>
  <si>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</si>
  <si>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</si>
  <si>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</si>
  <si>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</si>
  <si>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</si>
  <si>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</si>
  <si>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</si>
  <si>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</si>
  <si>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</si>
  <si>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</si>
  <si>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</si>
  <si>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</si>
  <si>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</si>
  <si>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</si>
  <si>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</si>
  <si>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</si>
  <si>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</si>
  <si>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</si>
  <si>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</si>
  <si>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</si>
  <si>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</si>
  <si>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</si>
  <si>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</si>
  <si>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</si>
  <si>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</si>
  <si>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</si>
  <si>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</si>
  <si>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</si>
  <si>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</si>
  <si>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</si>
  <si>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</si>
  <si>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</si>
  <si>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</si>
  <si>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</si>
  <si>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</si>
  <si>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</si>
  <si>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</si>
  <si>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</si>
  <si>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</si>
  <si>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</si>
  <si>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</si>
  <si>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</si>
  <si>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</si>
  <si>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</si>
  <si>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</si>
  <si>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</si>
  <si>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</si>
  <si>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</si>
  <si>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</si>
  <si>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</si>
  <si>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</si>
  <si>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</si>
  <si>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</si>
  <si>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</si>
  <si>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</si>
  <si>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</si>
  <si>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</si>
  <si>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</si>
  <si>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</si>
  <si>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</si>
  <si>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</si>
  <si>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</si>
  <si>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</si>
  <si>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</si>
  <si>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</si>
  <si>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</si>
  <si>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</si>
  <si>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</si>
  <si>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</si>
  <si>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</si>
  <si>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</si>
  <si>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</si>
  <si>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</si>
  <si>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</si>
  <si>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</si>
  <si>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</si>
  <si>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</si>
  <si>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</si>
  <si>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</si>
  <si>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</si>
  <si>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</si>
  <si>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</si>
  <si>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</si>
  <si>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</si>
  <si>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</si>
  <si>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</si>
  <si>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</si>
  <si>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</si>
  <si>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</si>
  <si>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</si>
  <si>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</si>
  <si>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</si>
  <si>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</si>
  <si>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</si>
  <si>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</si>
  <si>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</si>
  <si>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</si>
  <si>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</si>
  <si>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</si>
  <si>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</si>
  <si>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</si>
  <si>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</si>
  <si>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</si>
  <si>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</si>
  <si>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</si>
  <si>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</si>
  <si>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</si>
  <si>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</si>
  <si>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</si>
  <si>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</si>
  <si>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</si>
  <si>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</si>
  <si>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</si>
  <si>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</si>
  <si>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</si>
  <si>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</si>
  <si>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</si>
  <si>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</si>
  <si>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</si>
  <si>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</si>
  <si>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</si>
  <si>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</si>
  <si>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</si>
  <si>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</si>
  <si>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</si>
  <si>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</si>
  <si>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</si>
  <si>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</si>
  <si>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</si>
  <si>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</si>
  <si>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</si>
  <si>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</si>
  <si>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</si>
  <si>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</si>
  <si>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</si>
  <si>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</si>
  <si>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</si>
  <si>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</si>
  <si>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</si>
  <si>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</si>
  <si>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</si>
  <si>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</si>
  <si>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</si>
  <si>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</si>
  <si>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</si>
  <si>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</si>
  <si>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</si>
  <si>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</si>
  <si>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</si>
  <si>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</si>
  <si>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</si>
  <si>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</si>
  <si>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</si>
  <si>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</si>
  <si>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</si>
  <si>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</si>
  <si>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</si>
  <si>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</si>
  <si>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</si>
  <si>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</si>
  <si>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</si>
  <si>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</si>
  <si>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</si>
  <si>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</si>
  <si>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</si>
  <si>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</si>
  <si>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</si>
  <si>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</si>
  <si>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</si>
  <si>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</si>
  <si>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</si>
  <si>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</si>
  <si>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</si>
  <si>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</si>
  <si>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</si>
  <si>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</si>
  <si>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</si>
  <si>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</si>
  <si>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</si>
  <si>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</si>
  <si>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</si>
  <si>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</si>
  <si>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</si>
  <si>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</si>
  <si>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</si>
  <si>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</si>
  <si>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</si>
  <si>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</si>
  <si>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</si>
  <si>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</si>
  <si>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</si>
  <si>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</si>
  <si>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</si>
  <si>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</si>
  <si>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</si>
  <si>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</si>
  <si>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</si>
  <si>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</si>
  <si>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</si>
  <si>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</si>
  <si>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</si>
  <si>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</si>
  <si>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</si>
  <si>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</si>
  <si>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</si>
  <si>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</si>
  <si>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</si>
  <si>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</si>
  <si>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</si>
  <si>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</si>
  <si>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</si>
  <si>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</si>
  <si>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</si>
  <si>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</si>
  <si>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</si>
  <si>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</si>
  <si>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</si>
  <si>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</si>
  <si>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</si>
  <si>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</si>
  <si>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</si>
  <si>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</si>
  <si>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</si>
  <si>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</si>
  <si>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</si>
  <si>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</si>
  <si>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</si>
  <si>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</si>
  <si>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</si>
  <si>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</si>
  <si>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</si>
  <si>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</si>
  <si>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</si>
  <si>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</si>
  <si>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</si>
  <si>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</si>
  <si>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</si>
  <si>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</si>
  <si>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</si>
  <si>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</si>
  <si>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</si>
  <si>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</si>
  <si>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</si>
  <si>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</si>
  <si>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</si>
  <si>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</si>
  <si>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</si>
  <si>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</si>
  <si>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</si>
  <si>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</si>
  <si>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</si>
  <si>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</si>
  <si>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</si>
  <si>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</si>
  <si>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</si>
  <si>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</si>
  <si>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</si>
  <si>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</si>
  <si>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</si>
  <si>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</si>
  <si>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</si>
  <si>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</si>
  <si>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</si>
  <si>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</si>
  <si>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</si>
  <si>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</si>
  <si>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</si>
  <si>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</si>
  <si>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</si>
  <si>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</si>
  <si>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</si>
  <si>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</si>
  <si>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</si>
  <si>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</si>
  <si>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</si>
  <si>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</si>
  <si>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</si>
  <si>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</si>
  <si>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</si>
  <si>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</si>
  <si>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</si>
  <si>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</si>
  <si>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</si>
  <si>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</si>
  <si>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</si>
  <si>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</si>
  <si>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</si>
  <si>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</si>
  <si>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</si>
  <si>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</si>
  <si>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</si>
  <si>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</si>
  <si>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</si>
  <si>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</si>
  <si>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</si>
  <si>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</si>
  <si>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</si>
  <si>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</si>
  <si>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</si>
  <si>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</si>
  <si>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</si>
  <si>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</si>
  <si>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</si>
  <si>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</si>
  <si>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</si>
  <si>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</si>
  <si>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</si>
  <si>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</si>
  <si>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</si>
  <si>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</si>
  <si>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</si>
  <si>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</si>
  <si>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</si>
  <si>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</si>
  <si>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</si>
  <si>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</si>
  <si>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</si>
  <si>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</si>
  <si>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</si>
  <si>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</si>
  <si>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</si>
  <si>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</si>
  <si>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</si>
  <si>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</si>
  <si>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</si>
  <si>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</si>
  <si>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</si>
  <si>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</si>
  <si>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</si>
  <si>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</si>
  <si>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</si>
  <si>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</si>
  <si>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</si>
  <si>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</si>
  <si>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</si>
  <si>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</si>
  <si>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</si>
  <si>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</si>
  <si>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</si>
  <si>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</si>
  <si>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</si>
  <si>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</si>
  <si>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</si>
  <si>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</si>
  <si>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</si>
  <si>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</si>
  <si>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</si>
  <si>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</si>
  <si>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</si>
  <si>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</si>
  <si>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</si>
  <si>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</si>
  <si>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</si>
  <si>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</si>
  <si>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</si>
  <si>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</si>
  <si>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</si>
  <si>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</si>
  <si>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</si>
  <si>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</si>
  <si>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</si>
  <si>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</si>
  <si>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</si>
  <si>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</si>
  <si>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</si>
  <si>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</si>
  <si>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</si>
  <si>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</si>
  <si>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</si>
  <si>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</si>
  <si>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</si>
  <si>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</si>
  <si>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</si>
  <si>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</si>
  <si>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</si>
  <si>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</si>
  <si>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</si>
  <si>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</si>
  <si>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</si>
  <si>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</si>
  <si>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</si>
  <si>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</si>
  <si>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</si>
  <si>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</si>
  <si>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</si>
  <si>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</si>
  <si>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</si>
  <si>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</si>
  <si>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</si>
  <si>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</si>
  <si>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</si>
  <si>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</si>
  <si>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</si>
  <si>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</si>
  <si>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</si>
  <si>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</si>
  <si>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</si>
  <si>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</si>
  <si>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</si>
  <si>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</si>
  <si>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</si>
  <si>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</si>
  <si>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</si>
  <si>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</si>
  <si>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</si>
  <si>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</si>
  <si>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</si>
  <si>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</si>
  <si>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</si>
  <si>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</si>
  <si>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</si>
  <si>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</si>
  <si>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</si>
  <si>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</si>
  <si>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</si>
  <si>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</si>
  <si>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</si>
  <si>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</si>
  <si>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</si>
  <si>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</si>
  <si>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</si>
  <si>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</si>
  <si>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</si>
  <si>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</si>
  <si>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</si>
  <si>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</si>
  <si>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</si>
  <si>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</si>
  <si>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</si>
  <si>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</si>
  <si>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</si>
  <si>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</si>
  <si>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</si>
  <si>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</si>
  <si>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</si>
  <si>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</si>
  <si>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</si>
  <si>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</si>
  <si>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</si>
  <si>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</si>
  <si>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</si>
  <si>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</si>
  <si>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</si>
  <si>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</si>
  <si>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</si>
  <si>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</si>
  <si>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</si>
  <si>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</si>
  <si>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</si>
  <si>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</si>
  <si>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</si>
  <si>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</si>
  <si>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</si>
  <si>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</si>
  <si>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</si>
  <si>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</si>
  <si>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</si>
  <si>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</si>
  <si>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</si>
  <si>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</si>
  <si>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</si>
  <si>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</si>
  <si>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</si>
  <si>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</si>
  <si>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</si>
  <si>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</si>
  <si>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</si>
  <si>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</si>
  <si>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</si>
  <si>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</si>
  <si>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</si>
  <si>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</si>
  <si>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</si>
  <si>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</si>
  <si>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</si>
  <si>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</si>
  <si>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</si>
  <si>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</si>
  <si>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</si>
  <si>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</si>
  <si>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</si>
  <si>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</si>
  <si>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</si>
  <si>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</si>
  <si>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</si>
  <si>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</si>
  <si>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</si>
  <si>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</si>
  <si>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</si>
  <si>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</si>
  <si>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</si>
  <si>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</si>
  <si>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</si>
  <si>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</si>
  <si>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</si>
  <si>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</si>
  <si>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</si>
  <si>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</si>
  <si>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</si>
  <si>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</si>
  <si>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</si>
  <si>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</si>
  <si>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</si>
  <si>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</si>
  <si>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</si>
  <si>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</si>
  <si>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</si>
  <si>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</si>
  <si>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</si>
  <si>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</si>
  <si>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</si>
  <si>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</si>
  <si>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</si>
  <si>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</si>
  <si>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</si>
  <si>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</si>
  <si>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</si>
  <si>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</si>
  <si>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</si>
  <si>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</si>
  <si>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</si>
  <si>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</si>
  <si>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</si>
  <si>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</si>
  <si>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</si>
  <si>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</si>
  <si>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</si>
  <si>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</si>
  <si>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</si>
  <si>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</si>
  <si>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</si>
  <si>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</si>
  <si>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</si>
  <si>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</si>
  <si>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</si>
  <si>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</si>
  <si>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</si>
  <si>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</si>
  <si>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</si>
  <si>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</si>
  <si>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</si>
  <si>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</si>
  <si>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</si>
  <si>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</si>
  <si>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</si>
  <si>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</si>
  <si>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</si>
  <si>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</si>
  <si>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</si>
  <si>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</si>
  <si>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</si>
  <si>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</si>
  <si>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</si>
  <si>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</si>
  <si>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</si>
  <si>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</si>
  <si>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</si>
  <si>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</si>
  <si>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</si>
  <si>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</si>
  <si>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</si>
  <si>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</si>
  <si>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</si>
  <si>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</si>
  <si>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</si>
  <si>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</si>
  <si>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</si>
  <si>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</si>
  <si>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</si>
  <si>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</si>
  <si>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</si>
  <si>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</si>
  <si>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</si>
  <si>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</si>
  <si>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</si>
  <si>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</si>
  <si>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</si>
  <si>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</si>
  <si>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</si>
  <si>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</si>
  <si>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</si>
  <si>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</si>
  <si>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</si>
  <si>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</si>
  <si>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</si>
  <si>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</si>
  <si>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</si>
  <si>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</si>
  <si>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</si>
  <si>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</si>
  <si>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</si>
  <si>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</si>
  <si>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</si>
  <si>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</si>
  <si>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</si>
  <si>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</si>
  <si>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</si>
  <si>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</si>
  <si>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</si>
  <si>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</si>
  <si>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</si>
  <si>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</si>
  <si>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</si>
  <si>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</si>
  <si>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</si>
  <si>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</si>
  <si>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</si>
  <si>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</si>
  <si>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</si>
  <si>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</si>
  <si>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</si>
  <si>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</si>
  <si>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</si>
  <si>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</si>
  <si>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</si>
  <si>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</si>
  <si>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</si>
  <si>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</si>
  <si>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</si>
  <si>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</si>
  <si>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</si>
  <si>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</si>
  <si>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</si>
  <si>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</si>
  <si>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</si>
  <si>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</si>
  <si>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</si>
  <si>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</si>
  <si>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</si>
  <si>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</si>
  <si>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</si>
  <si>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</si>
  <si>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</si>
  <si>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</si>
  <si>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</si>
  <si>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</si>
  <si>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</si>
  <si>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</si>
  <si>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</si>
  <si>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</si>
  <si>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</si>
  <si>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</si>
  <si>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</si>
  <si>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</si>
  <si>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</si>
  <si>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</si>
  <si>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</si>
  <si>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</si>
  <si>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</si>
  <si>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</si>
  <si>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</si>
  <si>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</si>
  <si>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</si>
  <si>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</si>
  <si>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</si>
  <si>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</si>
  <si>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</si>
  <si>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</si>
  <si>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</si>
  <si>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</si>
  <si>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</si>
  <si>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</si>
  <si>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</si>
  <si>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</si>
  <si>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</si>
  <si>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</si>
  <si>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</si>
  <si>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</si>
  <si>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</si>
  <si>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</si>
  <si>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</si>
  <si>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</si>
  <si>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</si>
  <si>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</si>
  <si>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</si>
  <si>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</si>
  <si>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</si>
  <si>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</si>
  <si>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</si>
  <si>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</si>
  <si>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</si>
  <si>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</si>
  <si>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</si>
  <si>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</si>
  <si>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</si>
  <si>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</si>
  <si>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</si>
  <si>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</si>
  <si>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</si>
  <si>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</si>
  <si>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</si>
  <si>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</si>
  <si>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</si>
  <si>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</si>
  <si>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</si>
  <si>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</si>
  <si>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</si>
  <si>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</si>
  <si>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</si>
  <si>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</si>
  <si>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</si>
  <si>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</si>
  <si>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</si>
  <si>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</si>
  <si>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</si>
  <si>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</si>
  <si>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</si>
  <si>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</si>
  <si>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</si>
  <si>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</si>
  <si>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</si>
  <si>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</si>
  <si>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</si>
  <si>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</si>
  <si>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</si>
  <si>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</si>
  <si>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</si>
  <si>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</si>
  <si>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</si>
  <si>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</si>
  <si>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</si>
  <si>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</si>
  <si>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</si>
  <si>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</si>
  <si>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</si>
  <si>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</si>
  <si>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</si>
  <si>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</si>
  <si>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</si>
  <si>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</si>
  <si>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</si>
  <si>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</si>
  <si>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</si>
  <si>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</si>
  <si>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</si>
  <si>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</si>
  <si>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</si>
  <si>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</si>
  <si>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</si>
  <si>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</si>
  <si>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</si>
  <si>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</si>
  <si>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</si>
  <si>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</si>
  <si>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</si>
  <si>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</si>
  <si>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</si>
  <si>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</si>
  <si>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</si>
  <si>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</si>
  <si>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</si>
  <si>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</si>
  <si>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</si>
  <si>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</si>
  <si>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</si>
  <si>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</si>
  <si>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</si>
  <si>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</si>
  <si>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</si>
  <si>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</si>
  <si>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</si>
  <si>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</si>
  <si>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</si>
  <si>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</si>
  <si>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</si>
  <si>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</si>
  <si>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</si>
  <si>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</si>
  <si>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</si>
  <si>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</si>
  <si>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</si>
  <si>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</si>
  <si>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</si>
  <si>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</si>
  <si>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</si>
  <si>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</si>
  <si>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</si>
  <si>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</si>
  <si>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</si>
  <si>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</si>
  <si>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</si>
  <si>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</si>
  <si>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</si>
  <si>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</si>
  <si>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</si>
  <si>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</si>
  <si>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</si>
  <si>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</si>
  <si>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</si>
  <si>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</si>
  <si>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</si>
  <si>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</si>
  <si>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</si>
  <si>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</si>
  <si>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</si>
  <si>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</si>
  <si>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</si>
  <si>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</si>
  <si>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</si>
  <si>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</si>
  <si>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</si>
  <si>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</si>
  <si>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</si>
  <si>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</si>
  <si>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</si>
  <si>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</si>
  <si>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</si>
  <si>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</si>
  <si>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</si>
  <si>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</si>
  <si>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</si>
  <si>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</si>
  <si>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</si>
  <si>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</si>
  <si>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</si>
  <si>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</si>
  <si>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</si>
  <si>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</si>
  <si>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</si>
  <si>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</si>
  <si>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</si>
  <si>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</si>
  <si>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</si>
  <si>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</si>
  <si>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</si>
  <si>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</si>
  <si>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</si>
  <si>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</si>
  <si>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</si>
  <si>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</si>
  <si>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</si>
  <si>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</si>
  <si>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</si>
  <si>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</si>
  <si>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</si>
  <si>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</si>
  <si>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</si>
  <si>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</si>
  <si>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</si>
  <si>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</si>
  <si>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</si>
  <si>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</si>
  <si>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</si>
  <si>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</si>
  <si>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</si>
  <si>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</si>
  <si>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</si>
  <si>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</si>
  <si>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</si>
  <si>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</si>
  <si>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</si>
  <si>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</si>
  <si>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</si>
  <si>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</si>
  <si>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</si>
  <si>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</si>
  <si>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</si>
  <si>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</si>
  <si>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</si>
  <si>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</si>
  <si>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</si>
  <si>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</si>
  <si>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</si>
  <si>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</si>
  <si>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</si>
  <si>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</si>
  <si>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</si>
  <si>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</si>
  <si>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</si>
  <si>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</si>
  <si>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</si>
  <si>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</si>
  <si>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</si>
  <si>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</si>
  <si>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</si>
  <si>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</si>
  <si>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</si>
  <si>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</si>
  <si>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</si>
  <si>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</si>
  <si>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</si>
  <si>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</si>
  <si>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</si>
  <si>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</si>
  <si>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</si>
  <si>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</si>
  <si>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</si>
  <si>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</si>
  <si>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</si>
  <si>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</si>
  <si>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</si>
  <si>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</si>
  <si>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</si>
  <si>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</si>
  <si>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</si>
  <si>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</si>
  <si>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</si>
  <si>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</si>
  <si>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</si>
  <si>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</si>
  <si>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</si>
  <si>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</si>
  <si>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</si>
  <si>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</si>
  <si>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</si>
  <si>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</si>
  <si>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</si>
  <si>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</si>
  <si>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</si>
  <si>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</si>
  <si>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</si>
  <si>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</si>
  <si>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</si>
  <si>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</si>
  <si>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</si>
  <si>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</si>
  <si>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</si>
  <si>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</si>
  <si>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</si>
  <si>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</si>
  <si>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</si>
  <si>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</si>
  <si>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</si>
  <si>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</si>
  <si>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</si>
  <si>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</si>
  <si>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</si>
  <si>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</si>
  <si>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</si>
  <si>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</si>
  <si>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</si>
  <si>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</si>
  <si>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</si>
  <si>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</si>
  <si>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</si>
  <si>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</si>
  <si>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</si>
  <si>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</si>
  <si>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</si>
  <si>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</si>
  <si>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</si>
  <si>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</si>
  <si>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</si>
  <si>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</si>
  <si>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</si>
  <si>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</si>
  <si>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</si>
  <si>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</si>
  <si>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</si>
  <si>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</si>
  <si>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</si>
  <si>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</si>
  <si>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</si>
  <si>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</si>
  <si>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</si>
  <si>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</si>
  <si>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</si>
  <si>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</si>
  <si>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</si>
  <si>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</si>
  <si>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</si>
  <si>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</si>
  <si>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</si>
  <si>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</si>
  <si>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</si>
  <si>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</si>
  <si>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</si>
  <si>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</si>
  <si>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</si>
  <si>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</si>
  <si>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</si>
  <si>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</si>
  <si>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</si>
  <si>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</si>
  <si>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</si>
  <si>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</si>
  <si>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</si>
  <si>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</si>
  <si>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</si>
  <si>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</si>
  <si>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</si>
  <si>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</si>
  <si>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</si>
  <si>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</si>
  <si>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</si>
  <si>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</si>
  <si>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</si>
  <si>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</si>
  <si>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</si>
  <si>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</si>
  <si>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</si>
  <si>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</si>
  <si>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</si>
  <si>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</si>
  <si>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</si>
  <si>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</si>
  <si>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</si>
  <si>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</si>
  <si>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</si>
  <si>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</si>
  <si>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</si>
  <si>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</si>
  <si>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</si>
  <si>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</si>
  <si>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</si>
  <si>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</si>
  <si>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</si>
  <si>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</si>
  <si>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</si>
  <si>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</si>
  <si>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</si>
  <si>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</si>
  <si>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</si>
  <si>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</si>
  <si>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</si>
  <si>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</si>
  <si>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</si>
  <si>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</si>
  <si>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</si>
  <si>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</si>
  <si>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</si>
  <si>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</si>
  <si>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</si>
  <si>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</si>
  <si>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</si>
  <si>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</si>
  <si>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</si>
  <si>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</si>
  <si>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</si>
  <si>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</si>
  <si>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</si>
  <si>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</si>
  <si>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</si>
  <si>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</si>
  <si>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</si>
  <si>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</si>
  <si>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</si>
  <si>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</si>
  <si>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</si>
  <si>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</si>
  <si>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</si>
  <si>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</si>
  <si>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</si>
  <si>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</si>
  <si>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</si>
  <si>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</si>
  <si>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</si>
  <si>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</si>
  <si>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</si>
  <si>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</si>
  <si>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</si>
  <si>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</si>
  <si>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</si>
  <si>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</si>
  <si>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</si>
  <si>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</si>
  <si>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</si>
  <si>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</si>
  <si>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</si>
  <si>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</si>
  <si>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</si>
  <si>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</si>
  <si>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</si>
  <si>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</si>
  <si>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</si>
  <si>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</si>
  <si>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</si>
  <si>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</si>
  <si>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</si>
  <si>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</si>
  <si>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</si>
  <si>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</si>
  <si>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</si>
  <si>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</si>
  <si>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</si>
  <si>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</si>
  <si>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</si>
  <si>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</si>
  <si>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</si>
  <si>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</si>
  <si>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</si>
  <si>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</si>
  <si>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</si>
  <si>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</si>
  <si>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</si>
  <si>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</si>
  <si>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</si>
  <si>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</si>
  <si>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</si>
  <si>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</si>
  <si>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</si>
  <si>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</si>
  <si>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</si>
  <si>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</si>
  <si>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</si>
  <si>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</si>
  <si>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</si>
  <si>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</si>
  <si>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</si>
  <si>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</si>
  <si>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</si>
  <si>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</si>
  <si>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</si>
  <si>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</si>
  <si>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</si>
  <si>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</si>
  <si>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</si>
  <si>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</si>
  <si>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</si>
  <si>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</si>
  <si>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</si>
  <si>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</si>
  <si>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</si>
  <si>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</si>
  <si>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</si>
  <si>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</si>
  <si>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</si>
  <si>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</si>
  <si>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</si>
  <si>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</si>
  <si>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</si>
  <si>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</si>
  <si>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</si>
  <si>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</si>
  <si>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</si>
  <si>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</si>
  <si>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</si>
  <si>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</si>
  <si>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</si>
  <si>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</si>
  <si>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</si>
  <si>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</si>
  <si>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</si>
  <si>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</si>
  <si>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</si>
  <si>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</si>
  <si>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</si>
  <si>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</si>
  <si>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</si>
  <si>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</si>
  <si>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</si>
  <si>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</si>
  <si>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</si>
  <si>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</si>
  <si>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</si>
  <si>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</si>
  <si>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</si>
  <si>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</si>
  <si>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</si>
  <si>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</si>
  <si>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</si>
  <si>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</si>
  <si>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</si>
  <si>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</si>
  <si>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</si>
  <si>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</si>
  <si>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</si>
  <si>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</si>
  <si>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</si>
  <si>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</si>
  <si>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</si>
  <si>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</si>
  <si>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</si>
  <si>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</si>
  <si>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</si>
  <si>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</si>
  <si>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</si>
  <si>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</si>
  <si>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</si>
  <si>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</si>
  <si>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</si>
  <si>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</si>
  <si>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</si>
  <si>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</si>
  <si>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</si>
  <si>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</si>
  <si>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</si>
  <si>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</si>
  <si>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</si>
  <si>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</si>
  <si>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</si>
  <si>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</si>
  <si>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</si>
  <si>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</si>
  <si>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</si>
  <si>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</si>
  <si>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</si>
  <si>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</si>
  <si>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</si>
  <si>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</si>
  <si>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</si>
  <si>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</si>
  <si>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</si>
  <si>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</si>
  <si>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</si>
  <si>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</si>
  <si>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</si>
  <si>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</si>
  <si>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</si>
  <si>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</si>
  <si>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</si>
  <si>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</si>
  <si>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</si>
  <si>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</si>
  <si>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</si>
  <si>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</si>
  <si>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</si>
  <si>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</si>
  <si>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</si>
  <si>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</si>
  <si>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</si>
  <si>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</si>
  <si>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</si>
  <si>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</si>
  <si>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</si>
  <si>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</si>
  <si>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</si>
  <si>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</si>
  <si>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</si>
  <si>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</si>
  <si>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</si>
  <si>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</si>
  <si>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</si>
  <si>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</si>
  <si>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</si>
  <si>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</si>
  <si>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</si>
  <si>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</si>
  <si>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</si>
  <si>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</si>
  <si>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</si>
  <si>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</si>
  <si>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</si>
  <si>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</si>
  <si>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</si>
  <si>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</si>
  <si>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</si>
  <si>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</si>
  <si>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</si>
  <si>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</si>
  <si>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</si>
  <si>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</si>
  <si>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</si>
  <si>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</si>
  <si>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</si>
  <si>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</si>
  <si>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</si>
  <si>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</si>
  <si>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</si>
  <si>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</si>
  <si>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</si>
  <si>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</si>
  <si>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</si>
  <si>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</si>
  <si>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</si>
  <si>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</si>
  <si>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</si>
  <si>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</si>
  <si>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</si>
  <si>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</si>
  <si>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</si>
  <si>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</si>
  <si>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</si>
  <si>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</si>
  <si>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</si>
  <si>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</si>
  <si>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</si>
  <si>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</si>
  <si>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</si>
  <si>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</si>
  <si>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</si>
  <si>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</si>
  <si>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</si>
  <si>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</si>
  <si>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</si>
  <si>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</si>
  <si>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</si>
  <si>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</si>
  <si>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</si>
  <si>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</si>
  <si>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</si>
  <si>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</si>
  <si>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</si>
  <si>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</si>
  <si>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</si>
  <si>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</si>
  <si>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</si>
  <si>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</si>
  <si>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</si>
  <si>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</si>
  <si>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</si>
  <si>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</si>
  <si>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</si>
  <si>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</si>
  <si>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</si>
  <si>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</si>
  <si>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</si>
  <si>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</si>
  <si>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</si>
  <si>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</si>
  <si>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</si>
  <si>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</si>
  <si>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</si>
  <si>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</si>
  <si>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</si>
  <si>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</si>
  <si>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</si>
  <si>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</si>
  <si>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</si>
  <si>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</si>
  <si>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</si>
  <si>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</si>
  <si>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</si>
  <si>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</si>
  <si>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</si>
  <si>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</si>
  <si>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</si>
  <si>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</si>
  <si>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</si>
  <si>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</si>
  <si>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</si>
  <si>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</si>
  <si>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</si>
  <si>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</si>
  <si>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</si>
  <si>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</si>
  <si>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</si>
  <si>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</si>
  <si>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</si>
  <si>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</si>
  <si>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</si>
  <si>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</si>
  <si>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</si>
  <si>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</si>
  <si>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</si>
  <si>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</si>
  <si>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</si>
  <si>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</si>
  <si>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</si>
  <si>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</si>
  <si>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</si>
  <si>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</si>
  <si>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</si>
  <si>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</si>
  <si>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</si>
  <si>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</si>
  <si>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</si>
  <si>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</si>
  <si>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</si>
  <si>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</si>
  <si>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</si>
  <si>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</si>
  <si>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</si>
  <si>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</si>
  <si>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</si>
  <si>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</si>
  <si>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</si>
  <si>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</si>
  <si>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</si>
  <si>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</si>
  <si>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</si>
  <si>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</si>
  <si>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</si>
  <si>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</si>
  <si>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</si>
  <si>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</si>
  <si>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</si>
  <si>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</si>
  <si>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</si>
  <si>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</si>
  <si>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</si>
  <si>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</si>
  <si>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</si>
  <si>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</si>
  <si>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</si>
  <si>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</si>
  <si>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</si>
  <si>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</si>
  <si>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</si>
  <si>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</si>
  <si>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</si>
  <si>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</si>
  <si>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</si>
  <si>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</si>
  <si>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</si>
  <si>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</si>
  <si>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</si>
  <si>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</si>
  <si>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</si>
  <si>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</si>
  <si>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</si>
  <si>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</si>
  <si>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</si>
  <si>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</si>
  <si>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</si>
  <si>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</si>
  <si>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</si>
  <si>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</si>
  <si>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</si>
  <si>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</si>
  <si>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</si>
  <si>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</si>
  <si>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</si>
  <si>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</si>
  <si>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</si>
  <si>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</si>
  <si>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</si>
  <si>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</si>
  <si>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</si>
  <si>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</si>
  <si>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</si>
  <si>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</si>
  <si>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</si>
  <si>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</si>
  <si>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</si>
  <si>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</si>
  <si>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</si>
  <si>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</si>
  <si>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</si>
  <si>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</si>
  <si>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</si>
  <si>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</si>
  <si>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</si>
  <si>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</si>
  <si>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</si>
  <si>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</si>
  <si>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</si>
  <si>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</si>
  <si>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</si>
  <si>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</si>
  <si>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</si>
  <si>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</si>
  <si>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</si>
  <si>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</si>
  <si>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</si>
  <si>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</si>
  <si>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</si>
  <si>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</si>
  <si>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</si>
  <si>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</si>
  <si>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</si>
  <si>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</si>
  <si>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</si>
  <si>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</si>
  <si>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</si>
  <si>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</si>
  <si>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</si>
  <si>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</si>
  <si>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</si>
  <si>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</si>
  <si>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</si>
  <si>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</si>
  <si>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</si>
  <si>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</si>
  <si>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</si>
  <si>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</si>
  <si>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</si>
  <si>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</si>
  <si>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</si>
  <si>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</si>
  <si>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</si>
  <si>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</si>
  <si>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</si>
  <si>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</si>
  <si>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</si>
  <si>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</si>
  <si>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</si>
  <si>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</si>
  <si>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</si>
  <si>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</si>
  <si>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</si>
  <si>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</si>
  <si>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</si>
  <si>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</si>
  <si>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</si>
  <si>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</si>
  <si>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</si>
  <si>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</si>
  <si>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</si>
  <si>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</si>
  <si>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</si>
  <si>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</si>
  <si>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</si>
  <si>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</si>
  <si>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</si>
  <si>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</si>
  <si>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</si>
  <si>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</si>
  <si>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</si>
  <si>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</si>
  <si>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</si>
  <si>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</si>
  <si>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</si>
  <si>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</si>
  <si>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</si>
  <si>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</si>
  <si>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</si>
  <si>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</si>
  <si>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</si>
  <si>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</si>
  <si>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</si>
  <si>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</si>
  <si>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</si>
  <si>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</si>
  <si>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</si>
  <si>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</si>
  <si>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</si>
  <si>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</si>
  <si>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</si>
  <si>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</si>
  <si>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</si>
  <si>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</si>
  <si>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</si>
  <si>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</si>
  <si>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</si>
  <si>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</si>
  <si>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</si>
  <si>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</si>
  <si>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</si>
  <si>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</si>
  <si>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</si>
  <si>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</si>
  <si>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</si>
  <si>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</si>
  <si>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</si>
  <si>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</si>
  <si>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</si>
  <si>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</si>
  <si>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</si>
  <si>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</si>
  <si>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</si>
  <si>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</si>
  <si>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</si>
  <si>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</si>
  <si>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</si>
  <si>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</si>
  <si>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</si>
  <si>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</si>
  <si>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</si>
  <si>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</si>
  <si>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</si>
  <si>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</si>
  <si>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</si>
  <si>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</si>
  <si>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</si>
  <si>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</si>
  <si>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</si>
  <si>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</si>
  <si>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</si>
  <si>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</si>
  <si>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</si>
  <si>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</si>
  <si>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</si>
  <si>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</si>
  <si>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</si>
  <si>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</si>
  <si>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</si>
  <si>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</si>
  <si>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</si>
  <si>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</si>
  <si>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</si>
  <si>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</si>
  <si>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</si>
  <si>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</si>
  <si>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</si>
  <si>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</si>
  <si>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</si>
  <si>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</si>
  <si>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</si>
  <si>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</si>
  <si>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</si>
  <si>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</si>
  <si>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</si>
  <si>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</si>
  <si>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</si>
  <si>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</si>
  <si>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</si>
  <si>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</si>
  <si>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</si>
  <si>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</si>
  <si>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</si>
  <si>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</si>
  <si>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</si>
  <si>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</si>
  <si>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</si>
  <si>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</si>
  <si>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</si>
  <si>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</si>
  <si>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</si>
  <si>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</si>
  <si>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</si>
  <si>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</si>
  <si>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</si>
  <si>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</si>
  <si>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</si>
  <si>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</si>
  <si>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</si>
  <si>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</si>
  <si>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</si>
  <si>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</si>
  <si>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</si>
  <si>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</si>
  <si>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</si>
  <si>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</si>
  <si>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</si>
  <si>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</si>
  <si>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</si>
  <si>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</si>
  <si>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</si>
  <si>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</si>
  <si>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</si>
  <si>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</si>
  <si>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</si>
  <si>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</si>
  <si>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</si>
  <si>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</si>
  <si>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</si>
  <si>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</si>
  <si>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</si>
  <si>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</si>
  <si>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</si>
  <si>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</si>
  <si>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</si>
  <si>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</si>
  <si>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</si>
  <si>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</si>
  <si>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</si>
  <si>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</si>
  <si>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</si>
  <si>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</si>
  <si>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</si>
  <si>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</si>
  <si>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</si>
  <si>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</si>
  <si>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</si>
  <si>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</si>
  <si>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</si>
  <si>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</si>
  <si>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</si>
  <si>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</si>
  <si>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</si>
  <si>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</si>
  <si>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</si>
  <si>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</si>
  <si>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</si>
  <si>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</si>
  <si>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</si>
  <si>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</si>
  <si>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</si>
  <si>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</si>
  <si>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</si>
  <si>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</si>
  <si>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</si>
  <si>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</si>
  <si>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</si>
  <si>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</si>
  <si>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</si>
  <si>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</si>
  <si>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</si>
  <si>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</si>
  <si>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</si>
  <si>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</si>
  <si>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</si>
  <si>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</si>
  <si>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</si>
  <si>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</si>
  <si>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</si>
  <si>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</si>
  <si>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</si>
  <si>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</si>
  <si>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</si>
  <si>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</si>
  <si>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</si>
  <si>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</si>
  <si>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</si>
  <si>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</si>
  <si>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</si>
  <si>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</si>
  <si>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</si>
  <si>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</si>
  <si>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</si>
  <si>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</si>
  <si>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</si>
  <si>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</si>
  <si>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</si>
  <si>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</si>
  <si>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</si>
  <si>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</si>
  <si>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</si>
  <si>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</si>
  <si>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</si>
  <si>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</si>
  <si>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</si>
  <si>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</si>
  <si>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</si>
  <si>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</si>
  <si>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</si>
  <si>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</si>
  <si>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</si>
  <si>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</si>
  <si>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</si>
  <si>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</si>
  <si>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</si>
  <si>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</si>
  <si>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</si>
  <si>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</si>
  <si>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</si>
  <si>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</si>
  <si>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</si>
  <si>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</si>
  <si>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</si>
  <si>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</si>
  <si>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</si>
  <si>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</si>
  <si>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</si>
  <si>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</si>
  <si>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</si>
  <si>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</si>
  <si>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</si>
  <si>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</si>
  <si>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</si>
  <si>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</si>
  <si>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</si>
  <si>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</si>
  <si>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</si>
  <si>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</si>
  <si>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</si>
  <si>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</si>
  <si>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</si>
  <si>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</si>
  <si>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</si>
  <si>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</si>
  <si>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</si>
  <si>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</si>
  <si>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</si>
  <si>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</si>
  <si>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</si>
  <si>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</si>
  <si>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</si>
  <si>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</si>
  <si>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</si>
  <si>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</si>
  <si>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</si>
  <si>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</si>
  <si>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</si>
  <si>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</si>
  <si>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</si>
  <si>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</si>
  <si>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</si>
  <si>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</si>
  <si>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</si>
  <si>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</si>
  <si>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</si>
  <si>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</si>
  <si>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</si>
  <si>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</si>
  <si>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</si>
  <si>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</si>
  <si>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</si>
  <si>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</si>
  <si>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</si>
  <si>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</si>
  <si>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</si>
  <si>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</si>
  <si>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</si>
  <si>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</si>
  <si>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</si>
  <si>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</si>
  <si>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</si>
  <si>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</si>
  <si>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</si>
  <si>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</si>
  <si>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</si>
  <si>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</si>
  <si>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</si>
  <si>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</si>
  <si>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</si>
  <si>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</si>
  <si>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</si>
  <si>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</si>
  <si>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</si>
  <si>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</si>
  <si>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</si>
  <si>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</si>
  <si>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</si>
  <si>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</si>
  <si>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</si>
  <si>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</si>
  <si>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</si>
  <si>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</si>
  <si>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</si>
  <si>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</si>
  <si>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</si>
  <si>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</si>
  <si>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</si>
  <si>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</si>
  <si>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</si>
  <si>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</si>
  <si>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</si>
  <si>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</si>
  <si>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</si>
  <si>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</si>
  <si>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</si>
  <si>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</si>
  <si>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</si>
  <si>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</si>
  <si>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</si>
  <si>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</si>
  <si>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</si>
  <si>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</si>
  <si>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</si>
  <si>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</si>
  <si>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</si>
  <si>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</si>
  <si>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</si>
  <si>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</si>
  <si>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</si>
  <si>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</si>
  <si>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</si>
  <si>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</si>
  <si>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</si>
  <si>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</si>
  <si>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</si>
  <si>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</si>
  <si>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</si>
  <si>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</si>
  <si>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</si>
  <si>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</si>
  <si>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</si>
  <si>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</si>
  <si>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</si>
  <si>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</si>
  <si>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</si>
  <si>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</si>
  <si>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</si>
  <si>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</si>
  <si>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</si>
  <si>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</si>
  <si>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</si>
  <si>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</si>
  <si>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</si>
  <si>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</si>
  <si>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</si>
  <si>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</si>
  <si>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</si>
  <si>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</si>
  <si>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</si>
  <si>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</si>
  <si>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</si>
  <si>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</si>
  <si>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</si>
  <si>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</si>
  <si>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</si>
  <si>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</si>
  <si>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</si>
  <si>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</si>
  <si>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</si>
  <si>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</si>
  <si>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</si>
  <si>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</si>
  <si>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</si>
  <si>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</si>
  <si>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</si>
  <si>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</si>
  <si>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</si>
  <si>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</si>
  <si>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</si>
  <si>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</si>
  <si>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</si>
  <si>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</si>
  <si>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</si>
  <si>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</si>
  <si>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</si>
  <si>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</si>
  <si>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</si>
  <si>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</si>
  <si>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</si>
  <si>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</si>
  <si>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</si>
  <si>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</si>
  <si>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</si>
  <si>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</si>
  <si>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</si>
  <si>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</si>
  <si>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</si>
  <si>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</si>
  <si>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</si>
  <si>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</si>
  <si>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</si>
  <si>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</si>
  <si>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</si>
  <si>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</si>
  <si>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</si>
  <si>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</si>
  <si>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</si>
  <si>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</si>
  <si>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</si>
  <si>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</si>
  <si>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</si>
  <si>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</si>
  <si>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</si>
  <si>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</si>
  <si>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</si>
  <si>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</si>
  <si>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</si>
  <si>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</si>
  <si>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</si>
  <si>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</si>
  <si>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</si>
  <si>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</si>
  <si>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</si>
  <si>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</si>
  <si>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</si>
  <si>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</si>
  <si>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</si>
  <si>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</si>
  <si>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</si>
  <si>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</si>
  <si>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</si>
  <si>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</si>
  <si>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</si>
  <si>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</si>
  <si>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</si>
  <si>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</si>
  <si>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</si>
  <si>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</si>
  <si>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</si>
  <si>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</si>
  <si>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</si>
  <si>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</si>
  <si>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</si>
  <si>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</si>
  <si>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</si>
  <si>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</si>
  <si>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</si>
  <si>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</si>
  <si>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</si>
  <si>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</si>
  <si>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</si>
  <si>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</si>
  <si>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</si>
  <si>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</si>
  <si>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</si>
  <si>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</si>
  <si>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</si>
  <si>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</si>
  <si>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</si>
  <si>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</si>
  <si>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</si>
  <si>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</si>
  <si>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</si>
  <si>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</si>
  <si>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</si>
  <si>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</si>
  <si>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</si>
  <si>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</si>
  <si>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</si>
  <si>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</si>
  <si>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</si>
  <si>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</si>
  <si>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</si>
  <si>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</si>
  <si>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</si>
  <si>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</si>
  <si>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</si>
  <si>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</si>
  <si>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</si>
  <si>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</si>
  <si>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</si>
  <si>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</si>
  <si>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</si>
  <si>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</si>
  <si>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</si>
  <si>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</si>
  <si>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</si>
  <si>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</si>
  <si>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</si>
  <si>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</si>
  <si>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</si>
  <si>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</si>
  <si>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</si>
  <si>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</si>
  <si>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</si>
  <si>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</si>
  <si>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</si>
  <si>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</si>
  <si>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</si>
  <si>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</si>
  <si>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</si>
  <si>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</si>
  <si>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</si>
  <si>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</si>
  <si>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</si>
  <si>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</si>
  <si>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</si>
  <si>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</si>
  <si>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</si>
  <si>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</si>
  <si>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</si>
  <si>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</si>
  <si>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</si>
  <si>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</si>
  <si>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</si>
  <si>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</si>
  <si>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</si>
  <si>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</si>
  <si>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</si>
  <si>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</si>
  <si>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</si>
  <si>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</si>
  <si>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</si>
  <si>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</si>
  <si>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</si>
  <si>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</si>
  <si>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</si>
  <si>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</si>
  <si>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</si>
  <si>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</si>
  <si>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</si>
  <si>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</si>
  <si>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</si>
  <si>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</si>
  <si>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</si>
  <si>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</si>
  <si>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</si>
  <si>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</si>
  <si>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</si>
  <si>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</si>
  <si>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</si>
  <si>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</si>
  <si>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</si>
  <si>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</si>
  <si>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</si>
  <si>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</si>
  <si>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</si>
  <si>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</si>
  <si>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</si>
  <si>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</si>
  <si>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</si>
  <si>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</si>
  <si>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</si>
  <si>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</si>
  <si>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</si>
  <si>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</si>
  <si>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</si>
  <si>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</si>
  <si>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</si>
  <si>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</si>
  <si>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</si>
  <si>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</si>
  <si>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</si>
  <si>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</si>
  <si>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</si>
  <si>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</si>
  <si>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</si>
  <si>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</si>
  <si>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</si>
  <si>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</si>
  <si>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</si>
  <si>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</si>
  <si>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</si>
  <si>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</si>
  <si>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</si>
  <si>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</si>
  <si>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</si>
  <si>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</si>
  <si>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</si>
  <si>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</si>
  <si>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</si>
  <si>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</si>
  <si>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</si>
  <si>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</si>
  <si>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</si>
  <si>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</si>
  <si>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</si>
  <si>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</si>
  <si>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</si>
  <si>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</si>
  <si>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</si>
  <si>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</si>
  <si>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</si>
  <si>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</si>
  <si>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</si>
  <si>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</si>
  <si>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</si>
  <si>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</si>
  <si>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</si>
  <si>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</si>
  <si>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</si>
  <si>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</si>
  <si>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</si>
  <si>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</si>
  <si>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</si>
  <si>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</si>
  <si>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</si>
  <si>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</si>
  <si>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</si>
  <si>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</si>
  <si>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</si>
  <si>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</si>
  <si>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</si>
  <si>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</si>
  <si>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</si>
  <si>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</si>
  <si>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</si>
  <si>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</si>
  <si>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</si>
  <si>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</si>
  <si>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</si>
  <si>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</si>
  <si>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</si>
  <si>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</si>
  <si>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</si>
  <si>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</si>
  <si>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</si>
  <si>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</si>
  <si>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</si>
  <si>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</si>
  <si>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</si>
  <si>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</si>
  <si>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</si>
  <si>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</si>
  <si>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</si>
  <si>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</si>
  <si>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</si>
  <si>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</si>
  <si>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</si>
  <si>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</si>
  <si>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</si>
  <si>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</si>
  <si>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</si>
  <si>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</si>
  <si>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</si>
  <si>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</si>
  <si>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</si>
  <si>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</si>
  <si>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</si>
  <si>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</si>
  <si>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</si>
  <si>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</si>
  <si>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</si>
  <si>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</si>
  <si>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</si>
  <si>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</si>
  <si>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</si>
  <si>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</si>
  <si>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</si>
  <si>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</si>
  <si>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</si>
  <si>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</si>
  <si>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</si>
  <si>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</si>
  <si>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</si>
  <si>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</si>
  <si>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</si>
  <si>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</si>
  <si>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</si>
  <si>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</si>
  <si>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</si>
  <si>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</si>
  <si>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</si>
  <si>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</si>
  <si>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</si>
  <si>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</si>
  <si>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</si>
  <si>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</si>
  <si>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</si>
  <si>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</si>
  <si>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</si>
  <si>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</si>
  <si>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</si>
  <si>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</si>
  <si>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</si>
  <si>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</si>
  <si>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</si>
  <si>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</si>
  <si>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</si>
  <si>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</si>
  <si>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</si>
  <si>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</si>
  <si>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</si>
  <si>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</si>
  <si>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</si>
  <si>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</si>
  <si>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</si>
  <si>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</si>
  <si>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</si>
  <si>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</si>
  <si>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</si>
  <si>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</si>
  <si>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</si>
  <si>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</si>
  <si>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</si>
  <si>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</si>
  <si>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</si>
  <si>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</si>
  <si>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</si>
  <si>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</si>
  <si>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</si>
  <si>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</si>
  <si>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</si>
  <si>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</si>
  <si>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</si>
  <si>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</si>
  <si>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</si>
  <si>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</si>
  <si>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</si>
  <si>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</si>
  <si>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</si>
  <si>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</si>
  <si>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</si>
  <si>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</si>
  <si>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</si>
  <si>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</si>
  <si>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</si>
  <si>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</si>
  <si>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</si>
  <si>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</si>
  <si>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</si>
  <si>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</si>
  <si>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</si>
  <si>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</si>
  <si>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</si>
  <si>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</si>
  <si>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</si>
  <si>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</si>
  <si>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</si>
  <si>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</si>
  <si>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</si>
  <si>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</si>
  <si>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</si>
  <si>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</si>
  <si>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</si>
  <si>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</si>
  <si>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</si>
  <si>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</si>
  <si>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</si>
  <si>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</si>
  <si>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</si>
  <si>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</si>
  <si>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</si>
  <si>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</si>
  <si>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</si>
  <si>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</si>
  <si>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</si>
  <si>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</si>
  <si>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</si>
  <si>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</si>
  <si>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</si>
  <si>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</si>
  <si>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</si>
  <si>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</si>
  <si>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</si>
  <si>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</si>
  <si>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</si>
  <si>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</si>
  <si>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</si>
  <si>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</si>
  <si>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</si>
  <si>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</si>
  <si>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</si>
  <si>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</si>
  <si>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</si>
  <si>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</si>
  <si>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</si>
  <si>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</si>
  <si>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</si>
  <si>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</si>
  <si>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</si>
  <si>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</si>
  <si>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</si>
  <si>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</si>
  <si>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</si>
  <si>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</si>
  <si>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</si>
  <si>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</si>
  <si>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</si>
  <si>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</si>
  <si>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</si>
  <si>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</si>
  <si>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</si>
  <si>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</si>
  <si>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</si>
  <si>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</si>
  <si>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</si>
  <si>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</si>
  <si>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</si>
  <si>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</si>
  <si>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</si>
  <si>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</si>
  <si>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</si>
  <si>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</si>
  <si>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</si>
  <si>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</si>
  <si>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</si>
  <si>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</si>
  <si>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</si>
  <si>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</si>
  <si>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</si>
  <si>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</si>
  <si>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</si>
  <si>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</si>
  <si>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</si>
  <si>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</si>
  <si>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</si>
  <si>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</si>
  <si>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</si>
  <si>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</si>
  <si>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</si>
  <si>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</si>
  <si>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</si>
  <si>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</si>
  <si>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</si>
  <si>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</si>
  <si>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</si>
  <si>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</si>
  <si>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</si>
  <si>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</si>
  <si>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</si>
  <si>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</si>
  <si>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</si>
  <si>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</si>
  <si>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</si>
  <si>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</si>
  <si>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</si>
  <si>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</si>
  <si>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</si>
  <si>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</si>
  <si>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</si>
  <si>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</si>
  <si>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</si>
  <si>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</si>
  <si>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</si>
  <si>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</si>
  <si>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</si>
  <si>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</si>
  <si>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</si>
  <si>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</si>
  <si>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</si>
  <si>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</si>
  <si>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</si>
  <si>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</si>
  <si>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</si>
  <si>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</si>
  <si>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</si>
  <si>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</si>
  <si>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</si>
  <si>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</si>
  <si>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</si>
  <si>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</si>
  <si>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</si>
  <si>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</si>
  <si>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</si>
  <si>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</si>
  <si>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</si>
  <si>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</si>
  <si>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</si>
  <si>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</si>
  <si>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</si>
  <si>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</si>
  <si>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</si>
  <si>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</si>
  <si>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</si>
  <si>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</si>
  <si>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</si>
  <si>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</si>
  <si>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</si>
  <si>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</si>
  <si>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</si>
  <si>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</si>
  <si>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</si>
  <si>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</si>
  <si>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</si>
  <si>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</si>
  <si>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</si>
  <si>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</si>
  <si>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</si>
  <si>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</si>
  <si>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</si>
  <si>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</si>
  <si>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</si>
  <si>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</si>
  <si>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</si>
  <si>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</si>
  <si>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</si>
  <si>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</si>
  <si>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</si>
  <si>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</si>
  <si>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</si>
  <si>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</si>
  <si>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</si>
  <si>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</si>
  <si>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</si>
  <si>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</si>
  <si>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</si>
  <si>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</si>
  <si>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</si>
  <si>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</si>
  <si>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</si>
  <si>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</si>
  <si>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</si>
  <si>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</si>
  <si>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</si>
  <si>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</si>
  <si>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</si>
  <si>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</si>
  <si>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</si>
  <si>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</si>
  <si>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</si>
  <si>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</si>
  <si>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</si>
  <si>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</si>
  <si>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</si>
  <si>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</si>
  <si>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</si>
  <si>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</si>
  <si>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</si>
  <si>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</si>
  <si>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</si>
  <si>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</si>
  <si>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</si>
  <si>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</si>
  <si>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</si>
  <si>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</si>
  <si>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</si>
  <si>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</si>
  <si>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</si>
  <si>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</si>
  <si>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</si>
  <si>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</si>
  <si>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</si>
  <si>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</si>
  <si>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</si>
  <si>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</si>
  <si>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</si>
  <si>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</si>
  <si>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</si>
  <si>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</si>
  <si>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</si>
  <si>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</si>
  <si>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</si>
  <si>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</si>
  <si>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</si>
  <si>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</si>
  <si>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</si>
  <si>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</si>
  <si>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</si>
  <si>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</si>
  <si>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</si>
  <si>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</si>
  <si>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</si>
  <si>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</si>
  <si>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</si>
  <si>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</si>
  <si>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</si>
  <si>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</si>
  <si>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</si>
  <si>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</si>
  <si>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</si>
  <si>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</si>
  <si>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</si>
  <si>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</si>
  <si>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</si>
  <si>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</si>
  <si>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</si>
  <si>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</si>
  <si>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</si>
  <si>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</si>
  <si>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</si>
  <si>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</si>
  <si>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</si>
  <si>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</si>
  <si>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</si>
  <si>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</si>
  <si>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</si>
  <si>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</si>
  <si>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</si>
  <si>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</si>
  <si>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</si>
  <si>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</si>
  <si>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</si>
  <si>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</si>
  <si>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</si>
  <si>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</si>
  <si>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</si>
  <si>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</si>
  <si>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</si>
  <si>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</si>
  <si>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</si>
  <si>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</si>
  <si>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</si>
  <si>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</si>
  <si>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</si>
  <si>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</si>
  <si>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</si>
  <si>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</si>
  <si>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</si>
  <si>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</si>
  <si>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</si>
  <si>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</si>
  <si>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</si>
  <si>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</si>
  <si>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</si>
  <si>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</si>
  <si>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</si>
  <si>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</si>
  <si>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</si>
  <si>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</si>
  <si>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</si>
  <si>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</si>
  <si>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</si>
  <si>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</si>
  <si>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</si>
  <si>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</si>
  <si>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</si>
  <si>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</si>
  <si>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</si>
  <si>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</si>
  <si>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</si>
  <si>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</si>
  <si>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</si>
  <si>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</si>
  <si>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</si>
  <si>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</si>
  <si>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</si>
  <si>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</si>
  <si>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</si>
  <si>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</si>
  <si>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</si>
  <si>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</si>
  <si>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</si>
  <si>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</si>
  <si>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</si>
  <si>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</si>
  <si>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</si>
  <si>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</si>
  <si>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</si>
  <si>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</si>
  <si>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</si>
  <si>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</si>
  <si>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</si>
  <si>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</si>
  <si>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</si>
  <si>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</si>
  <si>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</si>
  <si>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</si>
  <si>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</si>
  <si>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</si>
  <si>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</si>
  <si>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</si>
  <si>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</si>
  <si>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</si>
  <si>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</si>
  <si>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</si>
  <si>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</si>
  <si>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</si>
  <si>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</si>
  <si>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</si>
  <si>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</si>
  <si>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</si>
  <si>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</si>
  <si>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</si>
  <si>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</si>
  <si>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</si>
  <si>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</si>
  <si>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</si>
  <si>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</si>
  <si>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</si>
  <si>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</si>
  <si>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</si>
  <si>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</si>
  <si>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</si>
  <si>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</si>
  <si>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</si>
  <si>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</si>
  <si>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</si>
  <si>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</si>
  <si>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</si>
  <si>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</si>
  <si>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</si>
  <si>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</si>
  <si>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</si>
  <si>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</si>
  <si>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</si>
  <si>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</si>
  <si>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</si>
  <si>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</si>
  <si>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</si>
  <si>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</si>
  <si>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</si>
  <si>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</si>
  <si>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</si>
  <si>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</si>
  <si>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</si>
  <si>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</si>
  <si>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</si>
  <si>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</si>
  <si>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</si>
  <si>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</si>
  <si>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</si>
  <si>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</si>
  <si>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</si>
  <si>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</si>
  <si>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</si>
  <si>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</si>
  <si>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</si>
  <si>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</si>
  <si>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</si>
  <si>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</si>
  <si>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</si>
  <si>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</si>
  <si>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</si>
  <si>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</si>
  <si>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</si>
  <si>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</si>
  <si>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</si>
  <si>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</si>
  <si>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</si>
  <si>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</si>
  <si>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</si>
  <si>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</si>
  <si>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</si>
  <si>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</si>
  <si>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</si>
  <si>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</si>
  <si>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</si>
  <si>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</si>
  <si>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</si>
  <si>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</si>
  <si>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</si>
  <si>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</si>
  <si>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</si>
  <si>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</si>
  <si>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</si>
  <si>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</si>
  <si>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</si>
  <si>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</si>
  <si>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</si>
  <si>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</si>
  <si>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</si>
  <si>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</si>
  <si>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</si>
  <si>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</si>
  <si>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</si>
  <si>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</si>
  <si>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</si>
  <si>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</si>
  <si>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</si>
  <si>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</si>
  <si>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</si>
  <si>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</si>
  <si>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</si>
  <si>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</si>
  <si>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</si>
  <si>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</si>
  <si>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</si>
  <si>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</si>
  <si>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</si>
  <si>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</si>
  <si>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</si>
  <si>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</si>
  <si>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</si>
  <si>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</si>
  <si>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</si>
  <si>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</si>
  <si>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</si>
  <si>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</si>
  <si>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</si>
  <si>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</si>
  <si>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</si>
  <si>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</si>
  <si>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</si>
  <si>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</si>
  <si>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</si>
  <si>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</si>
  <si>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</si>
  <si>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</si>
  <si>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</si>
  <si>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</si>
  <si>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</si>
  <si>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</si>
  <si>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</si>
  <si>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</si>
  <si>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</si>
  <si>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</si>
  <si>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</si>
  <si>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</si>
  <si>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</si>
  <si>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</si>
  <si>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</si>
  <si>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</si>
  <si>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</si>
  <si>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</si>
  <si>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</si>
  <si>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</si>
  <si>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</si>
  <si>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</si>
  <si>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</si>
  <si>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</si>
  <si>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</si>
  <si>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</si>
  <si>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</si>
  <si>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</si>
  <si>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</si>
  <si>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</si>
  <si>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</si>
  <si>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</si>
  <si>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</si>
  <si>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</si>
  <si>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</si>
  <si>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</si>
  <si>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</si>
  <si>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</si>
  <si>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</si>
  <si>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</si>
  <si>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</si>
  <si>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</si>
  <si>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</si>
  <si>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</si>
  <si>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</si>
  <si>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</si>
  <si>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</si>
  <si>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</si>
  <si>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</si>
  <si>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</si>
  <si>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</si>
  <si>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</si>
  <si>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</si>
  <si>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</si>
  <si>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</si>
  <si>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</si>
  <si>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</si>
  <si>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</si>
  <si>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</si>
  <si>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</si>
  <si>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</si>
  <si>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</si>
  <si>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</si>
  <si>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</si>
  <si>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</si>
  <si>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</si>
  <si>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</si>
  <si>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</si>
  <si>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</si>
  <si>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</si>
  <si>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</si>
  <si>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</si>
  <si>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</si>
  <si>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</si>
  <si>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</si>
  <si>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</si>
  <si>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</si>
  <si>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</si>
  <si>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</si>
  <si>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</si>
  <si>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</si>
  <si>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</si>
  <si>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</si>
  <si>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</si>
  <si>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</si>
  <si>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</si>
  <si>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</si>
  <si>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</si>
  <si>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</si>
  <si>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</si>
  <si>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</si>
  <si>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</si>
  <si>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</si>
  <si>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</si>
  <si>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</si>
  <si>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</si>
  <si>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</si>
  <si>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</si>
  <si>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</si>
  <si>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</si>
  <si>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</si>
  <si>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</si>
  <si>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</si>
  <si>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</si>
  <si>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</si>
  <si>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</si>
  <si>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</si>
  <si>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</si>
  <si>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</si>
  <si>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</si>
  <si>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</si>
  <si>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</si>
  <si>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</si>
  <si>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</si>
  <si>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</si>
  <si>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</si>
  <si>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</si>
  <si>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</si>
  <si>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</si>
  <si>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</si>
  <si>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</si>
  <si>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</si>
  <si>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</si>
  <si>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</si>
  <si>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</si>
  <si>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</si>
  <si>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</si>
  <si>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</si>
  <si>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</si>
  <si>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</si>
  <si>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</si>
  <si>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</si>
  <si>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</si>
  <si>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</si>
  <si>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</si>
  <si>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</si>
  <si>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</si>
  <si>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</si>
  <si>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</si>
  <si>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</si>
  <si>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</si>
  <si>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</si>
  <si>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</si>
  <si>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</si>
  <si>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</si>
  <si>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</si>
  <si>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</si>
  <si>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</si>
  <si>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</si>
  <si>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</si>
  <si>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</si>
  <si>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</si>
  <si>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</si>
  <si>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</si>
  <si>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</si>
  <si>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</si>
  <si>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</si>
  <si>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</si>
  <si>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</si>
  <si>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</si>
  <si>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</si>
  <si>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</si>
  <si>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</si>
  <si>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</si>
  <si>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</si>
  <si>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</si>
  <si>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</si>
  <si>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</si>
  <si>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</si>
  <si>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</si>
  <si>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</si>
  <si>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</si>
  <si>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</si>
  <si>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</si>
  <si>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</si>
  <si>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</si>
  <si>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</si>
  <si>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</si>
  <si>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</si>
  <si>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</si>
  <si>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</si>
  <si>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</si>
  <si>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</si>
  <si>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</si>
  <si>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</si>
  <si>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</si>
  <si>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</si>
  <si>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</si>
  <si>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</si>
  <si>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</si>
  <si>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</si>
  <si>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</si>
  <si>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</si>
  <si>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</si>
  <si>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</si>
  <si>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</si>
  <si>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</si>
  <si>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</si>
  <si>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</si>
  <si>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</si>
  <si>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</si>
  <si>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</si>
  <si>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</si>
  <si>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</si>
  <si>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</si>
  <si>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</si>
  <si>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</si>
  <si>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</si>
  <si>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</si>
  <si>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</si>
  <si>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</si>
  <si>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</si>
  <si>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</si>
  <si>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</si>
  <si>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</si>
  <si>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</si>
  <si>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</si>
  <si>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</si>
  <si>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</si>
  <si>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</si>
  <si>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</si>
  <si>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</si>
  <si>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</si>
  <si>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</si>
  <si>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</si>
  <si>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</si>
  <si>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</si>
  <si>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</si>
  <si>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</si>
  <si>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</si>
  <si>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</si>
  <si>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</si>
  <si>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</si>
  <si>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</si>
  <si>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</si>
  <si>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</si>
  <si>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</si>
  <si>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</si>
  <si>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</si>
  <si>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</si>
  <si>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</si>
  <si>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</si>
  <si>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</si>
  <si>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</si>
  <si>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</si>
  <si>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</si>
  <si>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</si>
  <si>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</si>
  <si>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</si>
  <si>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</si>
  <si>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</si>
  <si>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</si>
  <si>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</si>
  <si>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</si>
  <si>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</si>
  <si>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</si>
  <si>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</si>
  <si>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</si>
  <si>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</si>
  <si>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</si>
  <si>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</si>
  <si>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</si>
  <si>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</si>
  <si>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</si>
  <si>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</si>
  <si>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</si>
  <si>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</si>
  <si>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</si>
  <si>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</si>
  <si>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</si>
  <si>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</si>
  <si>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</si>
  <si>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</si>
  <si>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</si>
  <si>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</si>
  <si>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</si>
  <si>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</si>
  <si>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</si>
  <si>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</si>
  <si>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</si>
  <si>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</si>
  <si>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</si>
  <si>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</si>
  <si>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</si>
  <si>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</si>
  <si>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</si>
  <si>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</si>
  <si>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</si>
  <si>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</si>
  <si>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</si>
  <si>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</si>
  <si>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</si>
  <si>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</si>
  <si>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</si>
  <si>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</si>
  <si>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</si>
  <si>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</si>
  <si>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</si>
  <si>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</si>
  <si>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</si>
  <si>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</si>
  <si>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</si>
  <si>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</si>
  <si>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</si>
  <si>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</si>
  <si>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</si>
  <si>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</si>
  <si>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</si>
  <si>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</si>
  <si>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</si>
  <si>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</si>
  <si>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</si>
  <si>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</si>
  <si>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</si>
  <si>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</si>
  <si>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</si>
  <si>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</si>
  <si>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</si>
  <si>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</si>
  <si>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</si>
  <si>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</si>
  <si>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</si>
  <si>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</si>
  <si>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</si>
  <si>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</si>
  <si>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</si>
  <si>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</si>
  <si>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</si>
  <si>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</si>
  <si>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</si>
  <si>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</si>
  <si>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</si>
  <si>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</si>
  <si>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</si>
  <si>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</si>
  <si>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</si>
  <si>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</si>
  <si>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</si>
  <si>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</si>
  <si>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</si>
  <si>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</si>
  <si>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</si>
  <si>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</si>
  <si>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</si>
  <si>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</si>
  <si>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</si>
  <si>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</si>
  <si>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</si>
  <si>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</si>
  <si>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</si>
  <si>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</si>
  <si>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</si>
  <si>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</si>
  <si>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</si>
  <si>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</si>
  <si>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</si>
  <si>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</si>
  <si>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</si>
  <si>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</si>
  <si>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</si>
  <si>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</si>
  <si>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</si>
  <si>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</si>
  <si>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</si>
  <si>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</si>
  <si>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</si>
  <si>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</si>
  <si>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</si>
  <si>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</si>
  <si>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</si>
  <si>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</si>
  <si>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</si>
  <si>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</si>
  <si>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</si>
  <si>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</si>
  <si>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</si>
  <si>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</si>
  <si>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</si>
  <si>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</si>
  <si>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</si>
  <si>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</si>
  <si>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</si>
  <si>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</si>
  <si>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</si>
  <si>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</si>
  <si>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</si>
  <si>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</si>
  <si>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</si>
  <si>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</si>
  <si>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</si>
  <si>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</si>
  <si>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</si>
  <si>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</si>
  <si>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</si>
  <si>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</si>
  <si>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</si>
  <si>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</si>
  <si>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</si>
  <si>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</si>
  <si>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</si>
  <si>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</si>
  <si>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</si>
  <si>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</si>
  <si>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</si>
  <si>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</si>
  <si>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</si>
  <si>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</si>
  <si>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</si>
  <si>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</si>
  <si>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</si>
  <si>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</si>
  <si>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</si>
  <si>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</si>
  <si>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</si>
  <si>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</si>
  <si>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</si>
  <si>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</si>
  <si>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</si>
  <si>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</si>
  <si>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</si>
  <si>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</si>
  <si>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</si>
  <si>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</si>
  <si>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</si>
  <si>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</si>
  <si>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</si>
  <si>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</si>
  <si>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</si>
  <si>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</si>
  <si>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</si>
  <si>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</si>
  <si>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</si>
  <si>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</si>
  <si>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</si>
  <si>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</si>
  <si>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</si>
  <si>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</si>
  <si>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</si>
  <si>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</si>
  <si>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</si>
  <si>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</si>
  <si>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</si>
  <si>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</si>
  <si>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</si>
  <si>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</si>
  <si>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</si>
  <si>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</si>
  <si>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</si>
  <si>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</si>
  <si>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</si>
  <si>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</si>
  <si>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</si>
  <si>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</si>
  <si>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</si>
  <si>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</si>
  <si>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</si>
  <si>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</si>
  <si>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</si>
  <si>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</si>
  <si>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</si>
  <si>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</si>
  <si>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</si>
  <si>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</si>
  <si>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</si>
  <si>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</si>
  <si>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</si>
  <si>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</si>
  <si>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</si>
  <si>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</si>
  <si>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</si>
  <si>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</si>
  <si>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</si>
  <si>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</si>
  <si>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</si>
  <si>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</si>
  <si>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</si>
  <si>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</si>
  <si>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</si>
  <si>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</si>
  <si>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</si>
  <si>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</si>
  <si>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</si>
  <si>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</si>
  <si>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</si>
  <si>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</si>
  <si>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</si>
  <si>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</si>
  <si>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</si>
  <si>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</si>
  <si>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</si>
  <si>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</si>
  <si>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</si>
  <si>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</si>
  <si>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</si>
  <si>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</si>
  <si>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</si>
  <si>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</si>
  <si>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</si>
  <si>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</si>
  <si>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</si>
  <si>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</si>
  <si>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</si>
  <si>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</si>
  <si>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</si>
  <si>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</si>
  <si>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</si>
  <si>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</si>
  <si>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</si>
  <si>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</si>
  <si>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</si>
  <si>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</si>
  <si>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</si>
  <si>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</si>
  <si>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</si>
  <si>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</si>
  <si>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</si>
  <si>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</si>
  <si>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</si>
  <si>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</si>
  <si>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</si>
  <si>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</si>
  <si>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</si>
  <si>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</si>
  <si>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</si>
  <si>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</si>
  <si>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</si>
  <si>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</si>
  <si>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</si>
  <si>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</si>
  <si>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</si>
  <si>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</si>
  <si>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</si>
  <si>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</si>
  <si>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</si>
  <si>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</si>
  <si>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</si>
  <si>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</si>
  <si>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</si>
  <si>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</si>
  <si>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</si>
  <si>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</si>
  <si>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</si>
  <si>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</si>
  <si>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</si>
  <si>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</si>
  <si>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</si>
  <si>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</si>
  <si>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</si>
  <si>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</si>
  <si>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</si>
  <si>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</si>
  <si>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</si>
  <si>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</si>
  <si>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</si>
  <si>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</si>
  <si>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</si>
  <si>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</si>
  <si>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</si>
  <si>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</si>
  <si>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</si>
  <si>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</si>
  <si>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</si>
  <si>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</si>
  <si>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</si>
  <si>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</si>
  <si>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</si>
  <si>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</si>
  <si>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</si>
  <si>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</si>
  <si>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</si>
  <si>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</si>
  <si>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</si>
  <si>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</si>
  <si>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</si>
  <si>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</si>
  <si>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</si>
  <si>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</si>
  <si>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</si>
  <si>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</si>
  <si>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</si>
  <si>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</si>
  <si>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</si>
  <si>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</si>
  <si>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</si>
  <si>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</si>
  <si>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</si>
  <si>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</si>
  <si>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</si>
  <si>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</si>
  <si>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</si>
  <si>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</si>
  <si>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</si>
  <si>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</si>
  <si>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</si>
  <si>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</si>
  <si>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</si>
  <si>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</si>
  <si>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</si>
  <si>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</si>
  <si>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</si>
  <si>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</si>
  <si>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</si>
  <si>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</si>
  <si>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</si>
  <si>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</si>
  <si>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</si>
  <si>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</si>
  <si>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</si>
  <si>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</si>
  <si>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</si>
  <si>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</si>
  <si>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</si>
  <si>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</si>
  <si>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</si>
  <si>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</si>
  <si>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</si>
  <si>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</si>
  <si>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</si>
  <si>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</si>
  <si>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</si>
  <si>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</si>
  <si>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</si>
  <si>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</si>
  <si>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</si>
  <si>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</si>
  <si>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</si>
  <si>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</si>
  <si>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</si>
  <si>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</si>
  <si>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</si>
  <si>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</si>
  <si>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</si>
  <si>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</si>
  <si>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</si>
  <si>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</si>
  <si>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</si>
  <si>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</si>
  <si>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</si>
  <si>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</si>
  <si>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</si>
  <si>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</si>
  <si>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</si>
  <si>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</si>
  <si>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</si>
  <si>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</si>
  <si>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</si>
  <si>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</si>
  <si>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</si>
  <si>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</si>
  <si>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</si>
  <si>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</si>
  <si>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</si>
  <si>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</si>
  <si>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</si>
  <si>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</si>
  <si>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</si>
  <si>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</si>
  <si>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</si>
  <si>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</si>
  <si>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</si>
  <si>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</si>
  <si>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</si>
  <si>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</si>
  <si>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</si>
  <si>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</si>
  <si>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</si>
  <si>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</si>
  <si>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</si>
  <si>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</si>
  <si>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</si>
  <si>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</si>
  <si>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</si>
  <si>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</si>
  <si>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</si>
  <si>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</si>
  <si>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</si>
  <si>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</si>
  <si>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</si>
  <si>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</si>
  <si>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</si>
  <si>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</si>
  <si>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</si>
  <si>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</si>
  <si>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</si>
  <si>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</si>
  <si>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</si>
  <si>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</si>
  <si>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</si>
  <si>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</si>
  <si>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</si>
  <si>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</si>
  <si>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</si>
  <si>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</si>
  <si>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</si>
  <si>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</si>
  <si>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</si>
  <si>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</si>
  <si>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</si>
  <si>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</si>
  <si>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</si>
  <si>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</si>
  <si>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</si>
  <si>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</si>
  <si>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</si>
  <si>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</si>
  <si>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</si>
  <si>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</si>
  <si>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</si>
  <si>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</si>
  <si>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</si>
  <si>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</si>
  <si>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</si>
  <si>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</si>
  <si>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</si>
  <si>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</si>
  <si>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</si>
  <si>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</si>
  <si>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</si>
  <si>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</si>
  <si>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</si>
  <si>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</si>
  <si>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</si>
  <si>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</si>
  <si>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</si>
  <si>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</si>
  <si>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</si>
  <si>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</si>
  <si>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</si>
  <si>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</si>
  <si>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</si>
  <si>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</si>
  <si>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</si>
  <si>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</si>
  <si>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</si>
  <si>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</si>
  <si>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</si>
  <si>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</si>
  <si>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</si>
  <si>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</si>
  <si>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</si>
  <si>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</si>
  <si>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</si>
  <si>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</si>
  <si>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</si>
  <si>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</si>
  <si>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</si>
  <si>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</si>
  <si>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</si>
  <si>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</si>
  <si>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</si>
  <si>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</si>
  <si>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</si>
  <si>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</si>
  <si>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</si>
  <si>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</si>
  <si>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</si>
  <si>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</si>
  <si>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</si>
  <si>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</si>
  <si>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</si>
  <si>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</si>
  <si>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</si>
  <si>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</si>
  <si>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</si>
  <si>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</si>
  <si>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</si>
  <si>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</si>
  <si>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</si>
  <si>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</si>
  <si>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</si>
  <si>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</si>
  <si>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</si>
  <si>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</si>
  <si>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</si>
  <si>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</si>
  <si>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</si>
  <si>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</si>
  <si>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</si>
  <si>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</si>
  <si>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</si>
  <si>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</si>
  <si>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</si>
  <si>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</si>
  <si>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</si>
  <si>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</si>
  <si>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</si>
  <si>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</si>
  <si>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</si>
  <si>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</si>
  <si>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</si>
  <si>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</si>
  <si>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</si>
  <si>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</si>
  <si>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</si>
  <si>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</si>
  <si>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</si>
  <si>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</si>
  <si>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</si>
  <si>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</si>
  <si>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</si>
  <si>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</si>
  <si>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</si>
  <si>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</si>
  <si>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</si>
  <si>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</si>
  <si>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</si>
  <si>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</si>
  <si>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</si>
  <si>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</si>
  <si>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</si>
  <si>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</si>
  <si>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</si>
  <si>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</si>
  <si>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</si>
  <si>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</si>
  <si>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</si>
  <si>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</si>
  <si>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</si>
  <si>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</si>
  <si>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</si>
  <si>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</si>
  <si>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</si>
  <si>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</si>
  <si>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</si>
  <si>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</si>
  <si>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</si>
  <si>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</si>
  <si>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</si>
  <si>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</si>
  <si>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</si>
  <si>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</si>
  <si>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</si>
  <si>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</si>
  <si>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</si>
  <si>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</si>
  <si>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</si>
  <si>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</si>
  <si>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</si>
  <si>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</si>
  <si>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</si>
  <si>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</si>
  <si>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</si>
  <si>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</si>
  <si>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</si>
  <si>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</si>
  <si>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</si>
  <si>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</si>
  <si>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</si>
  <si>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</si>
  <si>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</si>
  <si>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</si>
  <si>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</si>
  <si>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</si>
  <si>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</si>
  <si>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</si>
  <si>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</si>
  <si>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</si>
  <si>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</si>
  <si>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</si>
  <si>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</si>
  <si>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</si>
  <si>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</si>
  <si>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</si>
  <si>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</si>
  <si>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</si>
  <si>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</si>
  <si>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</si>
  <si>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</si>
  <si>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</si>
  <si>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</si>
  <si>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</si>
  <si>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</si>
  <si>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</si>
  <si>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</si>
  <si>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</si>
  <si>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</si>
  <si>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</si>
  <si>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</si>
  <si>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</si>
  <si>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</si>
  <si>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</si>
  <si>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</si>
  <si>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</si>
  <si>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</si>
  <si>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</si>
  <si>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</si>
  <si>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</si>
  <si>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</si>
  <si>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</si>
  <si>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</si>
  <si>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</si>
  <si>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</si>
  <si>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</si>
  <si>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</si>
  <si>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</si>
  <si>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</si>
  <si>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</si>
  <si>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</si>
  <si>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</si>
  <si>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</si>
  <si>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</si>
  <si>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</si>
  <si>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</si>
  <si>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</si>
  <si>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</si>
  <si>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</si>
  <si>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</si>
  <si>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</si>
  <si>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</si>
  <si>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</si>
  <si>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</si>
  <si>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</si>
  <si>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</si>
  <si>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</si>
  <si>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</si>
  <si>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</si>
  <si>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</si>
  <si>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</si>
  <si>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</si>
  <si>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</si>
  <si>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</si>
  <si>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</si>
  <si>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</si>
  <si>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</si>
  <si>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</si>
  <si>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</si>
  <si>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</si>
  <si>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</si>
  <si>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</si>
  <si>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</si>
  <si>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</si>
  <si>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</si>
  <si>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</si>
  <si>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</si>
  <si>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</si>
  <si>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</si>
  <si>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</si>
  <si>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</si>
  <si>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</si>
  <si>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</si>
  <si>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</si>
  <si>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</si>
  <si>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</si>
  <si>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</si>
  <si>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</si>
  <si>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</si>
  <si>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</si>
  <si>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</si>
  <si>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</si>
  <si>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</si>
  <si>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</si>
  <si>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</si>
  <si>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</si>
  <si>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</si>
  <si>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</si>
  <si>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</si>
  <si>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</si>
  <si>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</si>
  <si>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</si>
  <si>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</si>
  <si>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</si>
  <si>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</si>
  <si>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</si>
  <si>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</si>
  <si>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</si>
  <si>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</si>
  <si>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</si>
  <si>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</si>
  <si>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</si>
  <si>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</si>
  <si>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</si>
  <si>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</si>
  <si>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</si>
  <si>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</si>
  <si>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</si>
  <si>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</si>
  <si>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</si>
  <si>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</si>
  <si>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</si>
  <si>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</si>
  <si>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</si>
  <si>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</si>
  <si>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</si>
  <si>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</si>
  <si>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</si>
  <si>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</si>
  <si>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</si>
  <si>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</si>
  <si>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</si>
  <si>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</si>
  <si>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</si>
  <si>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</si>
  <si>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</si>
  <si>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</si>
  <si>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</si>
  <si>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</si>
  <si>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</si>
  <si>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</si>
  <si>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</si>
  <si>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</si>
  <si>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</si>
  <si>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</si>
  <si>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</si>
  <si>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</si>
  <si>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</si>
  <si>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</si>
  <si>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</si>
  <si>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</si>
  <si>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</si>
  <si>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</si>
  <si>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</si>
  <si>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</si>
  <si>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</si>
  <si>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</si>
  <si>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</si>
  <si>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</si>
  <si>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</si>
  <si>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</si>
  <si>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</si>
  <si>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</si>
  <si>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</si>
  <si>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</si>
  <si>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</si>
  <si>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</si>
  <si>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</si>
  <si>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</si>
  <si>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</si>
  <si>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</si>
  <si>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</si>
  <si>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</si>
  <si>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</si>
  <si>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</si>
  <si>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</si>
  <si>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</si>
  <si>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</si>
  <si>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</si>
  <si>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</si>
  <si>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</si>
  <si>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</si>
  <si>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</si>
  <si>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</si>
  <si>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</si>
  <si>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</si>
  <si>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</si>
  <si>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</si>
  <si>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</si>
  <si>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</si>
  <si>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</si>
  <si>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</si>
  <si>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</si>
  <si>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</si>
  <si>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</si>
  <si>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</si>
  <si>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</si>
  <si>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</si>
  <si>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</si>
  <si>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</si>
  <si>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</si>
  <si>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</si>
  <si>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</si>
  <si>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</si>
  <si>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</si>
  <si>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</si>
  <si>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</si>
  <si>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</si>
  <si>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</si>
  <si>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</si>
  <si>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</si>
  <si>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</si>
  <si>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</si>
  <si>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</si>
  <si>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</si>
  <si>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</si>
  <si>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</si>
  <si>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</si>
  <si>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</si>
  <si>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</si>
  <si>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</si>
  <si>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</si>
  <si>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</si>
  <si>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</si>
  <si>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</si>
  <si>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</si>
  <si>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</si>
  <si>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</si>
  <si>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</si>
  <si>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</si>
  <si>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</si>
  <si>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</si>
  <si>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</si>
  <si>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</si>
  <si>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</si>
  <si>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</si>
  <si>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</si>
  <si>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</si>
  <si>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</si>
  <si>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</si>
  <si>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</si>
  <si>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</si>
  <si>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</si>
  <si>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</si>
  <si>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</si>
  <si>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</si>
  <si>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</si>
  <si>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</si>
  <si>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</si>
  <si>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</si>
  <si>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</si>
  <si>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</si>
  <si>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</si>
  <si>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</si>
  <si>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</si>
  <si>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</si>
  <si>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</si>
  <si>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</si>
  <si>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</si>
  <si>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</si>
  <si>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</si>
  <si>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</si>
  <si>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</si>
  <si>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</si>
  <si>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</si>
  <si>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</si>
  <si>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</si>
  <si>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</si>
  <si>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</si>
  <si>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</si>
  <si>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</si>
  <si>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</si>
  <si>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</si>
  <si>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</si>
  <si>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</si>
  <si>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</si>
  <si>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</si>
  <si>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</si>
  <si>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</si>
  <si>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</si>
  <si>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</si>
  <si>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</si>
  <si>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</si>
  <si>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</si>
  <si>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</si>
  <si>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</si>
  <si>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</si>
  <si>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</si>
  <si>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</si>
  <si>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</si>
  <si>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</si>
  <si>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</si>
  <si>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</si>
  <si>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</si>
  <si>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</si>
  <si>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</si>
  <si>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</si>
  <si>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</si>
  <si>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</si>
  <si>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</si>
  <si>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</si>
  <si>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</si>
  <si>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</si>
  <si>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</si>
  <si>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</si>
  <si>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</si>
  <si>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</si>
  <si>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</si>
  <si>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</si>
  <si>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</si>
  <si>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</si>
  <si>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</si>
  <si>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</si>
  <si>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</si>
  <si>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</si>
  <si>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</si>
  <si>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</si>
  <si>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</si>
  <si>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</si>
  <si>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</si>
  <si>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</si>
  <si>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</si>
  <si>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</si>
  <si>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</si>
  <si>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</si>
  <si>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</si>
  <si>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</si>
  <si>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</si>
  <si>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</si>
  <si>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</si>
  <si>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</si>
  <si>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</si>
  <si>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</si>
  <si>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</si>
  <si>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</si>
  <si>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</si>
  <si>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</si>
  <si>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</si>
  <si>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</si>
  <si>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</si>
  <si>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</si>
  <si>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</si>
  <si>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</si>
  <si>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</si>
  <si>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</si>
  <si>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</si>
  <si>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</si>
  <si>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</si>
  <si>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</si>
  <si>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</si>
  <si>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</si>
  <si>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</si>
  <si>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</si>
  <si>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</si>
  <si>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</si>
  <si>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</si>
  <si>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</si>
  <si>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</si>
  <si>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</si>
  <si>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</si>
  <si>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</si>
  <si>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</si>
  <si>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</si>
  <si>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</si>
  <si>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</si>
  <si>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</si>
  <si>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</si>
  <si>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</si>
  <si>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</si>
  <si>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</si>
  <si>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</si>
  <si>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</si>
  <si>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</si>
  <si>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</si>
  <si>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</si>
  <si>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</si>
  <si>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</si>
  <si>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</si>
  <si>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</si>
  <si>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</si>
  <si>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</si>
  <si>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</si>
  <si>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</si>
  <si>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</si>
  <si>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</si>
  <si>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</si>
  <si>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</si>
  <si>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</si>
  <si>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</si>
  <si>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</si>
  <si>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</si>
  <si>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</si>
  <si>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</si>
  <si>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</si>
  <si>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</si>
  <si>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</si>
  <si>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</si>
  <si>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</si>
  <si>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</si>
  <si>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</si>
  <si>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</si>
  <si>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</si>
  <si>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</si>
  <si>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</si>
  <si>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</si>
  <si>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</si>
  <si>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</si>
  <si>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</si>
  <si>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</si>
  <si>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</si>
  <si>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</si>
  <si>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</si>
  <si>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</si>
  <si>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</si>
  <si>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</si>
  <si>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</si>
  <si>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</si>
  <si>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</si>
  <si>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</si>
  <si>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</si>
  <si>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</si>
  <si>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</si>
  <si>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</si>
  <si>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</si>
  <si>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</si>
  <si>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</si>
  <si>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</si>
  <si>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</si>
  <si>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</si>
  <si>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</si>
  <si>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</si>
  <si>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</si>
  <si>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</si>
  <si>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</si>
  <si>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</si>
  <si>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</si>
  <si>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</si>
  <si>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</si>
  <si>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</si>
  <si>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</si>
  <si>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</si>
  <si>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</si>
  <si>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</si>
  <si>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</si>
  <si>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</si>
  <si>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</si>
  <si>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</si>
  <si>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</si>
  <si>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</si>
  <si>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</si>
  <si>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</si>
  <si>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</si>
  <si>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</si>
  <si>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</si>
  <si>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</si>
  <si>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</si>
  <si>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</si>
  <si>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</si>
  <si>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</si>
  <si>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</si>
  <si>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</si>
  <si>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</si>
  <si>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</si>
  <si>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</si>
  <si>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</si>
  <si>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</si>
  <si>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</si>
  <si>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</si>
  <si>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</si>
  <si>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</si>
  <si>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</si>
  <si>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</si>
  <si>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</si>
  <si>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</si>
  <si>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</si>
  <si>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</si>
  <si>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</si>
  <si>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</si>
  <si>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</si>
  <si>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</si>
  <si>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</si>
  <si>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</si>
  <si>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</si>
  <si>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</si>
  <si>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</si>
  <si>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</si>
  <si>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</si>
  <si>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</si>
  <si>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</si>
  <si>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</si>
  <si>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</si>
  <si>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</si>
  <si>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</si>
  <si>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</si>
  <si>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</si>
  <si>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</si>
  <si>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</si>
  <si>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</si>
  <si>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</si>
  <si>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</si>
  <si>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</si>
  <si>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</si>
  <si>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</si>
  <si>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</si>
  <si>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</si>
  <si>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</si>
  <si>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</si>
  <si>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</si>
  <si>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</si>
  <si>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</si>
  <si>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</si>
  <si>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</si>
  <si>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</si>
  <si>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</si>
  <si>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</si>
  <si>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</si>
  <si>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</si>
  <si>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</si>
  <si>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</si>
  <si>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</si>
  <si>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</si>
  <si>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</si>
  <si>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</si>
  <si>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</si>
  <si>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</si>
  <si>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</si>
  <si>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</si>
  <si>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</si>
  <si>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</si>
  <si>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</si>
  <si>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</si>
  <si>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</si>
  <si>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</si>
  <si>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</si>
  <si>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</si>
  <si>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</si>
  <si>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</si>
  <si>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</si>
  <si>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</si>
  <si>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</si>
  <si>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</si>
  <si>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</si>
  <si>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</si>
  <si>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</si>
  <si>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</si>
  <si>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</si>
  <si>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</si>
  <si>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</si>
  <si>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</si>
  <si>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</si>
  <si>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</si>
  <si>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</si>
  <si>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</si>
  <si>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</si>
  <si>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</si>
  <si>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</si>
  <si>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</si>
  <si>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</si>
  <si>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</si>
  <si>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</si>
  <si>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</si>
  <si>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</si>
  <si>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</si>
  <si>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</si>
  <si>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</si>
  <si>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</si>
  <si>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</si>
  <si>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</si>
  <si>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</si>
  <si>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</si>
  <si>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</si>
  <si>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</si>
  <si>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</si>
  <si>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</si>
  <si>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</si>
  <si>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</si>
  <si>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</si>
  <si>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</si>
  <si>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</si>
  <si>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</si>
  <si>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</si>
  <si>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</si>
  <si>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</si>
  <si>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</si>
  <si>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</si>
  <si>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</si>
  <si>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</si>
  <si>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</si>
  <si>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</si>
  <si>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</si>
  <si>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</si>
  <si>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</si>
  <si>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</si>
  <si>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</si>
  <si>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</si>
  <si>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</si>
  <si>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</si>
  <si>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</si>
  <si>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</si>
  <si>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</si>
  <si>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</si>
  <si>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</si>
  <si>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</si>
  <si>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</si>
  <si>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</si>
  <si>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</si>
  <si>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</si>
  <si>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</si>
  <si>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</si>
  <si>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</si>
  <si>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</si>
  <si>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</si>
  <si>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</si>
  <si>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</si>
  <si>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</si>
  <si>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</si>
  <si>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</si>
  <si>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</si>
  <si>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</si>
  <si>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</si>
  <si>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</si>
  <si>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</si>
  <si>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</si>
  <si>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</si>
  <si>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</si>
  <si>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</si>
  <si>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</si>
  <si>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</si>
  <si>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</si>
  <si>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</si>
  <si>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</si>
  <si>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</si>
  <si>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</si>
  <si>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</si>
  <si>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</si>
  <si>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</si>
  <si>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</si>
  <si>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</si>
  <si>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</si>
  <si>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</si>
  <si>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</si>
  <si>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</si>
  <si>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</si>
  <si>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</si>
  <si>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</si>
  <si>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</si>
  <si>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</si>
  <si>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</si>
  <si>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</si>
  <si>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</si>
  <si>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</si>
  <si>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</si>
  <si>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</si>
  <si>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</si>
  <si>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</si>
  <si>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</si>
  <si>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</si>
  <si>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</si>
  <si>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</si>
  <si>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</si>
  <si>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</si>
  <si>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</si>
  <si>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</si>
  <si>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</si>
  <si>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</si>
  <si>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</si>
  <si>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</si>
  <si>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</si>
  <si>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</si>
  <si>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</si>
  <si>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</si>
  <si>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</si>
  <si>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</si>
  <si>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</si>
  <si>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</si>
  <si>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</si>
  <si>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</si>
  <si>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</si>
  <si>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</si>
  <si>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</si>
  <si>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</si>
  <si>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</si>
  <si>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</si>
  <si>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</si>
  <si>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</si>
  <si>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</si>
  <si>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</si>
  <si>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</si>
  <si>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</si>
  <si>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</si>
  <si>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</si>
  <si>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</si>
  <si>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</si>
  <si>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</si>
  <si>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</si>
  <si>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</si>
  <si>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</si>
  <si>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</si>
  <si>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</si>
  <si>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</si>
  <si>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</si>
  <si>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</si>
  <si>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</si>
  <si>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</si>
  <si>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</si>
  <si>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</si>
  <si>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</si>
  <si>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</si>
  <si>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</si>
  <si>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</si>
  <si>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</si>
  <si>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</si>
  <si>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</si>
  <si>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</si>
  <si>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</si>
  <si>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</si>
  <si>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</si>
  <si>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</si>
  <si>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</si>
  <si>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</si>
  <si>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</si>
  <si>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</si>
  <si>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</si>
  <si>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</si>
  <si>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</si>
  <si>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</si>
  <si>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</si>
  <si>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</si>
  <si>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</si>
  <si>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</si>
  <si>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</si>
  <si>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</si>
  <si>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</si>
  <si>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</si>
  <si>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</si>
  <si>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</si>
  <si>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</si>
  <si>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</si>
  <si>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</si>
  <si>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</si>
  <si>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</si>
  <si>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</si>
  <si>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</si>
  <si>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</si>
  <si>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</si>
  <si>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</si>
  <si>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</si>
  <si>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</si>
  <si>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</si>
  <si>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</si>
  <si>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</si>
  <si>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</si>
  <si>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</si>
  <si>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</si>
  <si>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</si>
  <si>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</si>
  <si>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</si>
  <si>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</si>
  <si>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</si>
  <si>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</si>
  <si>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</si>
  <si>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</si>
  <si>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</si>
  <si>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</si>
  <si>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</si>
  <si>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</si>
  <si>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</si>
  <si>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</si>
  <si>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</si>
  <si>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</si>
  <si>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</si>
  <si>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</si>
  <si>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</si>
  <si>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</si>
  <si>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</si>
  <si>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</si>
  <si>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</si>
  <si>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</si>
  <si>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</si>
  <si>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</si>
  <si>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</si>
  <si>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</si>
  <si>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</si>
  <si>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</si>
  <si>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</si>
  <si>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</si>
  <si>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</si>
  <si>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</si>
  <si>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</si>
  <si>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</si>
  <si>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</si>
  <si>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</si>
  <si>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</si>
  <si>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</si>
  <si>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</si>
  <si>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</si>
  <si>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</si>
  <si>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</si>
  <si>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</si>
  <si>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</si>
  <si>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</si>
  <si>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</si>
  <si>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</si>
  <si>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</si>
  <si>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</si>
  <si>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</si>
  <si>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</si>
  <si>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</si>
  <si>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</si>
  <si>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</si>
  <si>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</si>
  <si>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</si>
  <si>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</si>
  <si>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</si>
  <si>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</si>
  <si>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</si>
  <si>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</si>
  <si>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</si>
  <si>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</si>
  <si>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</si>
  <si>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</si>
  <si>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</si>
  <si>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</si>
  <si>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</si>
  <si>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</si>
  <si>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</si>
  <si>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</si>
  <si>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</si>
  <si>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</si>
  <si>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</si>
  <si>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</si>
  <si>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</si>
  <si>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</si>
  <si>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</si>
  <si>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</si>
  <si>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</si>
  <si>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</si>
  <si>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</si>
  <si>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</si>
  <si>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</si>
  <si>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</si>
  <si>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</si>
  <si>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</si>
  <si>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</si>
  <si>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</si>
  <si>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</si>
  <si>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</si>
  <si>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</si>
  <si>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</si>
  <si>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</si>
  <si>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</si>
  <si>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</si>
  <si>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</si>
  <si>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</si>
  <si>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</si>
  <si>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</si>
  <si>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</si>
  <si>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</si>
  <si>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</si>
  <si>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</si>
  <si>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</si>
  <si>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</si>
  <si>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</si>
  <si>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</si>
  <si>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</si>
  <si>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</si>
  <si>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</si>
  <si>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</si>
  <si>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</si>
  <si>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</si>
  <si>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</si>
  <si>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</si>
  <si>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</si>
  <si>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</si>
  <si>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</si>
  <si>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</si>
  <si>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</si>
  <si>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</si>
  <si>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</si>
  <si>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</si>
  <si>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</si>
  <si>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</si>
  <si>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</si>
  <si>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</si>
  <si>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</si>
  <si>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</si>
  <si>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</si>
  <si>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</si>
  <si>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</si>
  <si>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</si>
  <si>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</si>
  <si>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</si>
  <si>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</si>
  <si>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</si>
  <si>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</si>
  <si>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</si>
  <si>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</si>
  <si>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</si>
  <si>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</si>
  <si>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</si>
  <si>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</si>
  <si>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</si>
  <si>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</si>
  <si>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</si>
  <si>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</si>
  <si>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</si>
  <si>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</si>
  <si>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</si>
  <si>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</si>
  <si>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</si>
  <si>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</si>
  <si>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</si>
  <si>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</si>
  <si>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</si>
  <si>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</si>
  <si>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</si>
  <si>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</si>
  <si>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</si>
  <si>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</si>
  <si>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</si>
  <si>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</si>
  <si>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</si>
  <si>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</si>
  <si>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</si>
  <si>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</si>
  <si>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</si>
  <si>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</si>
  <si>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</si>
  <si>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</si>
  <si>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</si>
  <si>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</si>
  <si>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</si>
  <si>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</si>
  <si>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</si>
  <si>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</si>
  <si>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</si>
  <si>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</si>
  <si>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</si>
  <si>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</si>
  <si>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</si>
  <si>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</si>
  <si>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</si>
  <si>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</si>
  <si>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</si>
  <si>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</si>
  <si>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</si>
  <si>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</si>
  <si>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</si>
  <si>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</si>
  <si>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</si>
  <si>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</si>
  <si>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</si>
  <si>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</si>
  <si>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</si>
  <si>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</si>
  <si>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</si>
  <si>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</si>
  <si>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</si>
  <si>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</si>
  <si>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</si>
  <si>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</si>
  <si>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</si>
  <si>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</si>
  <si>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</si>
  <si>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</si>
  <si>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</si>
  <si>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</si>
  <si>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</si>
  <si>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</si>
  <si>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</si>
  <si>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</si>
  <si>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</si>
  <si>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</si>
  <si>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</si>
  <si>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</si>
  <si>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</si>
  <si>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</si>
  <si>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</si>
  <si>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</si>
  <si>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</si>
  <si>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</si>
  <si>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</si>
  <si>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</si>
  <si>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</si>
  <si>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</si>
  <si>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</si>
  <si>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</si>
  <si>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</si>
  <si>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</si>
  <si>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</si>
  <si>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</si>
  <si>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</si>
  <si>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</si>
  <si>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</si>
  <si>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</si>
  <si>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</si>
  <si>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</si>
  <si>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</si>
  <si>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</si>
  <si>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</si>
  <si>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</si>
  <si>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</si>
  <si>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</si>
  <si>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</si>
  <si>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</si>
  <si>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</si>
  <si>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</si>
  <si>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</si>
  <si>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</si>
  <si>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</si>
  <si>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</si>
  <si>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</si>
  <si>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</si>
  <si>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</si>
  <si>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</si>
  <si>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</si>
  <si>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</si>
  <si>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</si>
  <si>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</si>
  <si>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</si>
  <si>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</si>
  <si>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</si>
  <si>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</si>
  <si>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</si>
  <si>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</si>
  <si>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</si>
  <si>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</si>
  <si>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</si>
  <si>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</si>
  <si>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</si>
  <si>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</si>
  <si>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</si>
  <si>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</si>
  <si>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</si>
  <si>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</si>
  <si>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</si>
  <si>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</si>
  <si>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</si>
  <si>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</si>
  <si>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</si>
  <si>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</si>
  <si>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</si>
  <si>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</si>
  <si>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</si>
  <si>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</si>
  <si>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</si>
  <si>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</si>
  <si>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</si>
  <si>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</si>
  <si>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</si>
  <si>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</si>
  <si>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</si>
  <si>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</si>
  <si>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</si>
  <si>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</si>
  <si>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</si>
  <si>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</si>
  <si>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</si>
  <si>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</si>
  <si>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</si>
  <si>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</si>
  <si>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</si>
  <si>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</si>
  <si>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</si>
  <si>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</si>
  <si>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</si>
  <si>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</si>
  <si>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</si>
  <si>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</si>
  <si>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</si>
  <si>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</si>
  <si>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</si>
  <si>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</si>
  <si>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</si>
  <si>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</si>
  <si>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</si>
  <si>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</si>
  <si>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</si>
  <si>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</si>
  <si>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</si>
  <si>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</si>
  <si>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</si>
  <si>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</si>
  <si>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</si>
  <si>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</si>
  <si>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</si>
  <si>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</si>
  <si>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</si>
  <si>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</si>
  <si>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</si>
  <si>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</si>
  <si>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</si>
  <si>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</si>
  <si>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</si>
  <si>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</si>
  <si>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</si>
  <si>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</si>
  <si>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</si>
  <si>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</si>
  <si>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</si>
  <si>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</si>
  <si>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</si>
  <si>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</si>
  <si>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</si>
  <si>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</si>
  <si>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</si>
  <si>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</si>
  <si>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</si>
  <si>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</si>
  <si>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</si>
  <si>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</si>
  <si>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</si>
  <si>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</si>
  <si>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</si>
  <si>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</si>
  <si>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</si>
  <si>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</si>
  <si>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</si>
  <si>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</si>
  <si>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</si>
  <si>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</si>
  <si>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</si>
  <si>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</si>
  <si>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</si>
  <si>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</si>
  <si>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</si>
  <si>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</si>
  <si>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</si>
  <si>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</si>
  <si>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</si>
  <si>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</si>
  <si>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</si>
  <si>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</si>
  <si>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</si>
  <si>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</si>
  <si>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</si>
  <si>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</si>
  <si>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</si>
  <si>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</si>
  <si>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</si>
  <si>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</si>
  <si>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</si>
  <si>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</si>
  <si>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</si>
  <si>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</si>
  <si>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</si>
  <si>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</si>
  <si>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</si>
  <si>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</si>
  <si>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</si>
  <si>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</si>
  <si>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</si>
  <si>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</si>
  <si>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</si>
  <si>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</si>
  <si>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</si>
  <si>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</si>
  <si>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</si>
  <si>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</si>
  <si>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</si>
  <si>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</si>
  <si>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</si>
  <si>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</si>
  <si>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</si>
  <si>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</si>
  <si>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</si>
  <si>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</si>
  <si>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</si>
  <si>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</si>
  <si>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</si>
  <si>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</si>
  <si>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</si>
  <si>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</si>
  <si>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</si>
  <si>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</si>
  <si>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</si>
  <si>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</si>
  <si>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</si>
  <si>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</si>
  <si>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</si>
  <si>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</si>
  <si>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</si>
  <si>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</si>
  <si>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</si>
  <si>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</si>
  <si>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</si>
  <si>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</si>
  <si>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</si>
  <si>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</si>
  <si>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</si>
  <si>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</si>
  <si>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</si>
  <si>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</si>
  <si>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</si>
  <si>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</si>
  <si>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</si>
  <si>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</si>
  <si>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</si>
  <si>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</si>
  <si>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</si>
  <si>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</si>
  <si>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</si>
  <si>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</si>
  <si>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</si>
  <si>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</si>
  <si>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</si>
  <si>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</si>
  <si>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</si>
  <si>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</si>
  <si>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</si>
  <si>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</si>
  <si>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</si>
  <si>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</si>
  <si>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</si>
  <si>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</si>
  <si>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</si>
  <si>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</si>
  <si>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</si>
  <si>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</si>
  <si>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</si>
  <si>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</si>
  <si>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</si>
  <si>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</si>
  <si>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</si>
  <si>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</si>
  <si>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</si>
  <si>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</si>
  <si>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</si>
  <si>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</si>
  <si>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</si>
  <si>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</si>
  <si>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</si>
  <si>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</si>
  <si>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</si>
  <si>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</si>
  <si>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</si>
  <si>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</si>
  <si>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</si>
  <si>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</si>
  <si>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</si>
  <si>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</si>
  <si>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</si>
  <si>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</si>
  <si>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</si>
  <si>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</si>
  <si>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</si>
  <si>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</si>
  <si>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</si>
  <si>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</si>
  <si>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</si>
  <si>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</si>
  <si>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</si>
  <si>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</si>
  <si>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</si>
  <si>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</si>
  <si>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</si>
  <si>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</si>
  <si>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</si>
  <si>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</si>
  <si>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</si>
  <si>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</si>
  <si>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</si>
  <si>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</si>
  <si>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</si>
  <si>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</si>
  <si>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</si>
  <si>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</si>
  <si>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</si>
  <si>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</si>
  <si>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</si>
  <si>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</si>
  <si>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</si>
  <si>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</si>
  <si>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</si>
  <si>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</si>
  <si>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</si>
  <si>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</si>
  <si>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</si>
  <si>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</si>
  <si>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</si>
  <si>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</si>
  <si>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</si>
  <si>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</si>
  <si>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</si>
  <si>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</si>
  <si>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</si>
  <si>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</si>
  <si>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</si>
  <si>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</si>
  <si>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</si>
  <si>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</si>
  <si>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</si>
  <si>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</si>
  <si>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</si>
  <si>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</si>
  <si>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</si>
  <si>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</si>
  <si>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</si>
  <si>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</si>
  <si>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</si>
  <si>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</si>
  <si>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</si>
  <si>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</si>
  <si>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</si>
  <si>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</si>
  <si>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</si>
  <si>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</si>
  <si>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</si>
  <si>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</si>
  <si>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</si>
  <si>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</si>
  <si>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</si>
  <si>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</si>
  <si>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</si>
  <si>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</si>
  <si>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</si>
  <si>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</si>
  <si>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</si>
  <si>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</si>
  <si>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</si>
  <si>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</si>
  <si>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</si>
  <si>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</si>
  <si>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</si>
  <si>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</si>
  <si>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</si>
  <si>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</si>
  <si>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</si>
  <si>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</si>
  <si>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</si>
  <si>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</si>
  <si>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</si>
  <si>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</si>
  <si>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</si>
  <si>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</si>
  <si>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</si>
  <si>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</si>
  <si>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</si>
  <si>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</si>
  <si>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</si>
  <si>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</si>
  <si>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</si>
  <si>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</si>
  <si>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</si>
  <si>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</si>
  <si>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</si>
  <si>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</si>
  <si>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</si>
  <si>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</si>
  <si>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</si>
  <si>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</si>
  <si>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</si>
  <si>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</si>
  <si>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</si>
  <si>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</si>
  <si>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</si>
  <si>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</si>
  <si>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</si>
  <si>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</si>
  <si>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</si>
  <si>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</si>
  <si>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</si>
  <si>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</si>
  <si>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</si>
  <si>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</si>
  <si>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</si>
  <si>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</si>
  <si>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</si>
  <si>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</si>
  <si>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</si>
  <si>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</si>
  <si>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</si>
  <si>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</si>
  <si>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</si>
  <si>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</si>
  <si>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</si>
  <si>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</si>
  <si>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</si>
  <si>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</si>
  <si>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</si>
  <si>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</si>
  <si>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</si>
  <si>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</si>
  <si>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</si>
  <si>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</si>
  <si>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</si>
  <si>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</si>
  <si>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</si>
  <si>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</si>
  <si>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</si>
  <si>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</si>
  <si>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</si>
  <si>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</si>
  <si>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</si>
  <si>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</si>
  <si>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</si>
  <si>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</si>
  <si>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</si>
  <si>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</si>
  <si>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</si>
  <si>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</si>
  <si>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</si>
  <si>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</si>
  <si>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</si>
  <si>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</si>
  <si>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</si>
  <si>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</si>
  <si>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</si>
  <si>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</si>
  <si>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</si>
  <si>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</si>
  <si>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</si>
  <si>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</si>
  <si>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</si>
  <si>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</si>
  <si>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</si>
  <si>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</si>
  <si>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</si>
  <si>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</si>
  <si>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</si>
  <si>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</si>
  <si>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</si>
  <si>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</si>
  <si>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</si>
  <si>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</si>
  <si>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</si>
  <si>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</si>
  <si>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</si>
  <si>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</si>
  <si>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</si>
  <si>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</si>
  <si>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</si>
  <si>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</si>
  <si>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</si>
  <si>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</si>
  <si>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</si>
  <si>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</si>
  <si>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</si>
  <si>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</si>
  <si>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</si>
  <si>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</si>
  <si>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</si>
  <si>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</si>
  <si>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</si>
  <si>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</si>
  <si>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</si>
  <si>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</si>
  <si>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</si>
  <si>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</si>
  <si>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</si>
  <si>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</si>
  <si>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</si>
  <si>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</si>
  <si>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</si>
  <si>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</si>
  <si>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</si>
  <si>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</si>
  <si>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</si>
  <si>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</si>
  <si>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</si>
  <si>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</si>
  <si>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</si>
  <si>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</si>
  <si>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</si>
  <si>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</si>
  <si>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</si>
  <si>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</si>
  <si>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</si>
  <si>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</si>
  <si>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</si>
  <si>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</si>
  <si>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</si>
  <si>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</si>
  <si>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</si>
  <si>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</si>
  <si>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</si>
  <si>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</si>
  <si>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</si>
  <si>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</si>
  <si>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</si>
  <si>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</si>
  <si>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</si>
  <si>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</si>
  <si>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</si>
  <si>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</si>
  <si>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</si>
  <si>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</si>
  <si>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</si>
  <si>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</si>
  <si>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</si>
  <si>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</si>
  <si>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</si>
  <si>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</si>
  <si>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</si>
  <si>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</si>
  <si>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</si>
  <si>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</si>
  <si>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</si>
  <si>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</si>
  <si>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</si>
  <si>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</si>
  <si>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</si>
  <si>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</si>
  <si>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</si>
  <si>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</si>
  <si>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</si>
  <si>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</si>
  <si>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</si>
  <si>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</si>
  <si>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</si>
  <si>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</si>
  <si>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</si>
  <si>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</si>
  <si>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</si>
  <si>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</si>
  <si>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</si>
  <si>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</si>
  <si>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</si>
  <si>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</si>
  <si>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</si>
  <si>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</si>
  <si>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</si>
  <si>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</si>
  <si>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</si>
  <si>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</si>
  <si>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</si>
  <si>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</si>
  <si>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</si>
  <si>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</si>
  <si>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</si>
  <si>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</si>
  <si>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</si>
  <si>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</si>
  <si>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</si>
  <si>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</si>
  <si>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</si>
  <si>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</si>
  <si>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</si>
  <si>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</si>
  <si>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</si>
  <si>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</si>
  <si>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</si>
  <si>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</si>
  <si>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</si>
  <si>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</si>
  <si>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</si>
  <si>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</si>
  <si>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</si>
  <si>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</si>
  <si>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</si>
  <si>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</si>
  <si>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</si>
  <si>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</si>
  <si>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</si>
  <si>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</si>
  <si>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</si>
  <si>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</si>
  <si>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</si>
  <si>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</si>
  <si>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</si>
  <si>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</si>
  <si>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</si>
  <si>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</si>
  <si>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</si>
  <si>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</si>
  <si>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</si>
  <si>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</si>
  <si>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</si>
  <si>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</si>
  <si>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</si>
  <si>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</si>
  <si>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</si>
  <si>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</si>
  <si>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</si>
  <si>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</si>
  <si>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</si>
  <si>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</si>
  <si>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</si>
  <si>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</si>
  <si>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</si>
  <si>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</si>
  <si>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</si>
  <si>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</si>
  <si>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</si>
  <si>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</si>
  <si>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</si>
  <si>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</si>
  <si>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</si>
  <si>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</si>
  <si>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</si>
  <si>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</si>
  <si>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</si>
  <si>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</si>
  <si>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</si>
  <si>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</si>
  <si>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</si>
  <si>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</si>
  <si>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</si>
  <si>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</si>
  <si>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</si>
  <si>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</si>
  <si>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</si>
  <si>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</si>
  <si>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</si>
  <si>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</si>
  <si>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</si>
  <si>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</si>
  <si>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</si>
  <si>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</si>
  <si>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</si>
  <si>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</si>
  <si>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</si>
  <si>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</si>
  <si>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</si>
  <si>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</si>
  <si>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</si>
  <si>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</si>
  <si>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</si>
  <si>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</si>
  <si>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</si>
  <si>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</si>
  <si>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</si>
  <si>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</si>
  <si>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</si>
  <si>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</si>
  <si>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</si>
  <si>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</si>
  <si>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</si>
  <si>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</si>
  <si>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</si>
  <si>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</si>
  <si>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</si>
  <si>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</si>
  <si>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</si>
  <si>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</si>
  <si>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</si>
  <si>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</si>
  <si>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</si>
  <si>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</si>
  <si>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</si>
  <si>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</si>
  <si>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</si>
  <si>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</si>
  <si>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</si>
  <si>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</si>
  <si>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</si>
  <si>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</si>
  <si>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</si>
  <si>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</si>
  <si>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</si>
  <si>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</si>
  <si>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</si>
  <si>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</si>
  <si>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</si>
  <si>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</si>
  <si>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</si>
  <si>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</si>
  <si>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</si>
  <si>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</si>
  <si>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</si>
  <si>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</si>
  <si>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</si>
  <si>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</si>
  <si>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</si>
  <si>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</si>
  <si>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</si>
  <si>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</si>
  <si>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</si>
  <si>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</si>
  <si>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</si>
  <si>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</si>
  <si>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</si>
  <si>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</si>
  <si>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</si>
  <si>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</si>
  <si>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</si>
  <si>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</si>
  <si>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</si>
  <si>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</si>
  <si>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</si>
  <si>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</si>
  <si>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</si>
  <si>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</si>
  <si>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</si>
  <si>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</si>
  <si>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</si>
  <si>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</si>
  <si>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</si>
  <si>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</si>
  <si>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</si>
  <si>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</si>
  <si>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</si>
  <si>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</si>
  <si>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</si>
  <si>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</si>
  <si>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</si>
  <si>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</si>
  <si>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</si>
  <si>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</si>
  <si>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</si>
  <si>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</si>
  <si>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</si>
  <si>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</si>
  <si>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</si>
  <si>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</si>
  <si>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</si>
  <si>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</si>
  <si>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</si>
  <si>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</si>
  <si>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</si>
  <si>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</si>
  <si>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</si>
  <si>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</si>
  <si>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</si>
  <si>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</si>
  <si>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</si>
  <si>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</si>
  <si>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</si>
  <si>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</si>
  <si>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</si>
  <si>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</si>
  <si>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</si>
  <si>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</si>
  <si>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</si>
  <si>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</si>
  <si>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</si>
  <si>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</si>
  <si>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</si>
  <si>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</si>
  <si>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</si>
  <si>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</si>
  <si>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</si>
  <si>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</si>
  <si>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</si>
  <si>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</si>
  <si>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</si>
  <si>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</si>
  <si>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</si>
  <si>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</si>
  <si>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</si>
  <si>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</si>
  <si>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</si>
  <si>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</si>
  <si>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</si>
  <si>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</si>
  <si>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</si>
  <si>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</si>
  <si>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</si>
  <si>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</si>
  <si>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</si>
  <si>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</si>
  <si>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</si>
  <si>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</si>
  <si>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</si>
  <si>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</si>
  <si>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</si>
  <si>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</si>
  <si>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</si>
  <si>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</si>
  <si>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</si>
  <si>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</si>
  <si>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</si>
  <si>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</si>
  <si>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</si>
  <si>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</si>
  <si>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</si>
  <si>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</si>
  <si>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</si>
  <si>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</si>
  <si>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</si>
  <si>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</si>
  <si>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</si>
  <si>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</si>
  <si>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</si>
  <si>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</si>
  <si>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</si>
  <si>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</si>
  <si>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</si>
  <si>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</si>
  <si>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</si>
  <si>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</si>
  <si>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</si>
  <si>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</si>
  <si>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</si>
  <si>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</si>
  <si>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</si>
  <si>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</si>
  <si>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</si>
  <si>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</si>
  <si>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</si>
  <si>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</si>
  <si>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</si>
  <si>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</si>
  <si>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</si>
  <si>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</si>
  <si>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</si>
  <si>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</si>
  <si>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</si>
  <si>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</si>
  <si>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</si>
  <si>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</si>
  <si>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</si>
  <si>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</si>
  <si>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</si>
  <si>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</si>
  <si>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</si>
  <si>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</si>
  <si>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</si>
  <si>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</si>
  <si>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</si>
  <si>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</si>
  <si>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</si>
  <si>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</si>
  <si>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</si>
  <si>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</si>
  <si>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</si>
  <si>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</si>
  <si>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</si>
  <si>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</si>
  <si>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</si>
  <si>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</si>
  <si>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</si>
  <si>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</si>
  <si>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</si>
  <si>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</si>
  <si>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</si>
  <si>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</si>
  <si>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</si>
  <si>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</si>
  <si>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</si>
  <si>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</si>
  <si>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</si>
  <si>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</si>
  <si>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</si>
  <si>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</si>
  <si>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</si>
  <si>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</si>
  <si>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</si>
  <si>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</si>
  <si>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</si>
  <si>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</si>
  <si>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</si>
  <si>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</si>
  <si>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</si>
  <si>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</si>
  <si>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</si>
  <si>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</si>
  <si>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</si>
  <si>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</si>
  <si>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</si>
  <si>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</si>
  <si>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</si>
  <si>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</si>
  <si>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</si>
  <si>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</si>
  <si>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</si>
  <si>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</si>
  <si>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</si>
  <si>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</si>
  <si>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</si>
  <si>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</si>
  <si>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</si>
  <si>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</si>
  <si>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</si>
  <si>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</si>
  <si>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</si>
  <si>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</si>
  <si>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</si>
  <si>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</si>
  <si>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</si>
  <si>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</si>
  <si>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</si>
  <si>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</si>
  <si>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</si>
  <si>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</si>
  <si>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</si>
  <si>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</si>
  <si>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</si>
  <si>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</si>
  <si>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</si>
  <si>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</si>
  <si>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</si>
  <si>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</si>
  <si>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</si>
  <si>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</si>
  <si>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</si>
  <si>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</si>
  <si>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</si>
  <si>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</si>
  <si>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</si>
  <si>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</si>
  <si>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</si>
  <si>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</si>
  <si>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</si>
  <si>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</si>
  <si>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</si>
  <si>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</si>
  <si>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</si>
  <si>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</si>
  <si>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</si>
  <si>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</si>
  <si>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</si>
  <si>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</si>
  <si>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</si>
  <si>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</si>
  <si>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</si>
  <si>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</si>
  <si>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</si>
  <si>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</si>
  <si>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</si>
  <si>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</si>
  <si>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</si>
  <si>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</si>
  <si>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</si>
  <si>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</si>
  <si>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</si>
  <si>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</si>
  <si>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</si>
  <si>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</si>
  <si>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</si>
  <si>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</si>
  <si>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</si>
  <si>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</si>
  <si>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</si>
  <si>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</si>
  <si>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</si>
  <si>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</si>
  <si>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</si>
  <si>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</si>
  <si>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</si>
  <si>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</si>
  <si>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</si>
  <si>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</si>
  <si>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</si>
  <si>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</si>
  <si>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</si>
  <si>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</si>
  <si>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</si>
  <si>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</si>
  <si>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</si>
  <si>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</si>
  <si>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</si>
  <si>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</si>
  <si>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</si>
  <si>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</si>
  <si>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</si>
  <si>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</si>
  <si>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</si>
  <si>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</si>
  <si>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</si>
  <si>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on the way ETA: 60 Mins</t>
  </si>
  <si>
    <t>PCM-20251118-00001448</t>
  </si>
  <si>
    <t>team at site TS</t>
  </si>
  <si>
    <t>PCM-20251118-00001575</t>
  </si>
  <si>
    <t>team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</si>
</sst>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316.873126041668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45979.821551967594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45979.821551967594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45979.821551967594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45979.821551967594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45979.821551967594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45979.821551967594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45979.821551967594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45979.821551967594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45979.821551967594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45979.821551967594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45979.821551967594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45979.821551967594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45979.821551967594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45979.821551967594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45979.821551967594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45979.821551967594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45979.821551967594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45979.821551967594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45979.821551967594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45979.821551967594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45979.821551967594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45979.821551967594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45979.821551967594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45979.821551967594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45979.821551967594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45979.821551967594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45979.821551967594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45979.821551967594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45979.821551967594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45979.821551967594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45979.821551967594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45979.821551967594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45979.821551967594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45979.821551967594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45979.821551967594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45979.821551967594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45979.821551967594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45979.821551967594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45979.821551967594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45979.821551967594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45979.821551967594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45979.821551967594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45979.821551967594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45979.821551967594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45979.821551967594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45979.821551967594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45979.821551967594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45979.821551967594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45979.821551967594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45979.821551967594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45979.821551967594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45979.821551967594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45979.821551967594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45979.821551967594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45979.821551967594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45979.821551967594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45979.821551967594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45979.821551967594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45979.821551967594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45979.821551967594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45979.821551967594</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154.82171400463267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45979.821551967594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45979.821551967594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45979.821551967594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45979.821551967594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45979.821551967594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45979.821551967594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45979.821551967594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45979.821551967594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45979.821551967594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45979.821551967594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45979.821551967594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45979.821551967594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45979.821551967594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45979.821551967594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45979.821551967594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45979.821551967594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45979.821551967594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45979.821551967594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45979.821551967594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45979.821551967594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45979.821551967594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45979.821551967594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45979.821551967594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45979.821551967594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45979.821551967594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45979.821551967594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45979.821551967594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45979.821551967594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45979.821551967594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45979.821551967594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45979.821551967594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45979.821551967594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45979.821551967594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45979.821551967594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45979.821551967594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45979.821551967594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45979.821551967594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45979.821551967594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45979.821551967594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45979.821551967594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45979.821551967594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45979.821551967594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45979.821551967594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45979.821551967594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45979.821551967594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45979.821551967594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45979.821551967594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45979.821551967594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45979.821551967594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45979.821551967594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45979.821551967594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45979.821551967594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45979.821551967594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45979.821551967594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45979.821551967594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45979.821551967594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45979.821551967594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45979.821551967594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45979.821551967594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45979.821551967594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45979.821551967594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45979.821551967594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45979.821551967594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45979.821551967594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45979.821551967594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45979.821551967594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45979.821551967594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45979.821551967594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45979.821551967594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45979.821551967594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45979.821551967594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45979.821551967594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45979.821551967594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45979.821551967594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45979.821551967594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45979.821551967594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45979.821551967594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45979.821551967594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45979.821551967594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45979.821551967594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45979.821551967594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45979.821551967594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45979.821551967594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45979.821551967594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45979.821551967594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45979.821551967594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45979.821551967594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45979.821551967594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45979.821551967594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45979.821551967594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45979.821551967594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45979.821551967594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45979.821551967594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45979.821551967594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45979.821551967594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45979.821551967594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45979.821551967594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45979.821551967594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45979.821551967594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45979.821551967594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45979.821551967594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45979.821551967594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45979.821551967594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45979.821551967594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45979.821551967594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45979.821551967594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45979.821551967594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45979.821551967594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45979.821551967594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45979.821551967594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45979.821551967594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45979.821551967594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45979.821551967594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45979.821551967594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45979.821551967594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45979.821551967594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45979.821551967594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45979.821551967594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45979.821551967594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45979.821551967594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45979.821551967594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45979.821551967594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45979.821551967594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45979.821551967594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45979.821551967594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45979.821551967594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45979.821551967594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45979.821551967594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45979.821551967594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45979.821551967594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45979.821551967594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45979.821551967594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45979.821551967594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45979.821551967594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45979.821551967594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45979.821551967594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45979.821551967594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45979.821551967594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45979.821551967594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45979.821551967594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45979.821551967594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45979.821551967594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45979.821551967594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45979.821551967594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45979.821551967594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45979.821551967594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45979.821551967594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45979.821551967594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45979.821551967594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45979.821551967594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45979.821551967594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45979.821551967594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45979.821551967594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45979.821551967594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45979.821551967594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45979.821551967594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45979.821551967594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45979.821551967594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45979.821551967594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45979.821551967594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45979.821551967594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45979.821551967594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45979.821551967594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45979.821551967594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45979.821551967594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45979.821551967594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45979.821551967594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45979.821551967594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45979.821551967594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45979.821551967594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45979.821551967594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45979.821551967594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45979.821551967594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45979.821551967594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45979.821551967594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45979.821551967594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45979.821551967594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45979.821551967594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45979.821551967594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45979.821551967594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45979.821551967594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45979.821551967594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45979.821551967594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45979.821551967594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45979.821551967594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45979.821551967594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45979.821551967594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45979.821551967594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45979.821551967594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45979.821551967594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45979.821551967594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45979.821551967594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45979.821551967594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45979.821551967594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45979.821551967594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45979.821551967594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45979.821551967594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45979.821551967594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45979.821551967594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45979.821551967594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45979.821551967594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45979.821551967594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45979.821551967594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45979.821551967594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45979.821551967594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45979.821551967594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45979.821551967594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45979.821551967594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45979.821551967594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45979.821551967594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45979.821551967594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45979.821551967594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45979.821551967594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45979.821551967594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45979.821551967594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45979.821551967594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45979.821551967594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45979.821551967594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45979.821551967594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45979.821551967594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45979.821551967594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45979.821551967594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45979.821551967594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45979.821551967594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45979.821551967594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45979.821551967594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45979.821551967594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45979.821551967594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45979.821551967594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45979.821551967594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45979.821551967594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45979.821551967594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45979.821551967594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45979.821551967594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45979.821551967594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45979.821551967594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45979.821551967594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45979.821551967594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45979.821551967594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45979.821551967594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45979.821551967594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45979.821551967594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45979.821551967594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45979.821551967594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45979.821551967594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45979.821551967594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45979.821551967594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45979.821551967594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45979.821551967594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45979.821551967594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45979.821551967594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45979.821551967594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45979.821551967594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45979.821551967594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45979.821551967594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45979.821551967594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45979.821551967594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45979.821551967594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45979.821551967594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45979.821551967594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45979.821551967594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45979.821551967594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45979.821551967594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45979.821551967594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45979.821551967594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45979.821551967594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45979.821551967594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45979.821551967594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45979.821551967594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45979.821551967594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45979.821551967594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45979.821551967594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45979.821551967594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45979.821551967594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45979.821551967594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45979.821551967594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45979.821551967594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45979.821551967594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45979.821551967594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45979.821551967594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45979.821551967594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45979.821551967594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45979.821551967594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45979.821551967594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45979.821551967594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45979.821551967594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45979.821551967594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45979.821551967594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45979.821551967594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45979.821551967594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45979.821551967594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45979.821551967594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45979.821551967594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45979.821551967594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45979.821551967594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45979.821551967594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45979.821551967594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45979.821551967594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45979.821551967594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45979.821551967594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45979.821551967594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45979.821551967594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45979.821551967594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45979.821551967594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45979.821551967594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45979.821551967594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45979.821551967594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45979.821551967594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45979.821551967594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45979.821551967594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45979.821551967594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45979.821551967594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45979.821551967594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45979.821551967594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45979.821551967594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45979.821551967594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45979.821551967594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45979.821551967594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45979.821551967594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45979.821551967594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45979.821551967594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45979.821551967594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45979.821551967594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45979.821551967594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45979.821551967594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45979.821551967594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45979.821551967594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45979.821551967594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45979.821551967594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45979.821551967594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45979.821551967594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45979.821551967594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45979.821551967594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45979.821551967594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45979.821551967594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45979.821551967594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45979.821551967594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45979.821551967594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45979.821551967594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45979.821551967594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45979.821551967594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45979.821551967594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45979.821551967594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45979.821551967594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45979.821551967594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45979.821551967594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45979.821551967594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45979.821551967594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45979.821551967594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45979.821551967594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45979.821551967594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45979.821551967594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45979.821551967594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45979.821551967594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45979.821551967594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45979.821551967594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45979.821551967594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45979.821551967594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45979.821551967594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45979.821551967594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45979.821551967594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45979.821551967594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45979.821551967594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45979.821551967594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45979.821551967594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45979.821551967594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45979.821551967594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45979.821551967594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45979.821551967594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45979.821551967594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45979.821551967594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45979.821551967594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45979.821551967594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45979.821551967594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45979.821551967594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45979.821551967594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45979.821551967594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45979.821551967594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45979.821551967594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45979.821551967594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45979.821551967594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45979.821551967594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45979.821551967594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45979.821551967594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45979.821551967594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45979.821551967594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45979.821551967594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45979.821551967594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45979.821551967594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45979.821551967594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45979.821551967594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45979.821551967594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45979.821551967594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45979.821551967594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45979.821551967594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45979.821551967594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45979.821551967594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45979.821551967594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45979.821551967594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45979.821551967594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45979.821551967594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45979.821551967594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45979.821551967594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45979.821551967594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45979.821551967594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45979.821551967594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45979.821551967594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45979.821551967594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45979.821551967594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45979.821551967594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45979.821551967594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45979.821551967594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45979.821551967594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45979.821551967594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45979.821551967594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45979.821551967594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45979.821551967594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45979.821551967594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45979.821551967594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45979.821551967594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45979.821551967594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45979.821551967594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45979.821551967594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45979.821551967594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45979.821551967594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45979.821551967594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45979.821551967594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45979.821551967594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45979.821551967594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45979.821551967594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45979.821551967594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45979.821551967594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45979.821551967594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45979.821551967594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45979.821551967594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45979.821551967594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45979.821551967594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45979.821551967594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45979.821551967594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45979.821551967594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45979.821551967594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45979.821551967594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45979.821551967594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45979.821551967594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45979.821551967594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45979.821551967594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45979.821551967594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45979.821551967594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45979.821551967594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45979.821551967594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45979.821551967594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45979.821551967594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45979.821551967594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45979.821551967594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45979.821551967594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45979.821551967594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45979.821551967594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45979.821551967594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45979.821551967594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45979.821551967594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45979.821551967594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45979.821551967594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45979.821551967594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45979.821551967594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45979.821551967594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45979.821551967594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45979.821551967594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45979.821551967594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45979.821551967594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45979.821551967594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45979.821551967594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45979.821551967594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45979.821551967594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45979.821551967594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45979.821551967594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45979.821551967594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45979.821551967594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45979.821551967594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45979.821551967594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45979.821551967594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45979.821551967594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45979.821551967594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45979.821551967594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45979.821551967594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45979.821551967594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45979.821551967594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45979.821551967594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45979.821551967594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45979.821551967594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45979.821551967594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45979.821551967594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45979.821551967594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45979.821551967594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45979.821551967594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45979.821551967594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45979.821551967594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45979.821551967594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45979.821551967594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45979.821551967594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45979.821551967594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45979.821551967594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45979.821551967594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45979.821551967594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45979.821551967594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45979.821551967594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45979.821551967594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45979.821551967594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45979.821551967594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45979.821551967594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45979.821551967594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45979.821551967594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45979.821551967594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45979.821551967594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45979.821551967594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45979.821551967594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45979.821551967594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45979.821551967594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45979.821551967594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45979.821551967594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45979.821551967594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45979.821551967594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45979.821551967594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45979.821551967594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45979.821551967594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45979.821551967594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45979.821551967594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45979.821551967594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45979.821551967594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45979.821551967594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45979.821551967594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45979.821551967594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45979.821551967594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45979.821551967594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45979.821551967594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45979.821551967594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45979.821551967594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45979.821551967594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45979.821551967594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45979.821551967594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45979.821551967594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45979.821551967594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45979.821551967594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45979.821551967594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45979.821551967594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45979.821551967594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45979.821551967594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45979.821551967594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45979.821551967594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45979.821551967594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45979.821551967594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45979.821551967594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45979.821551967594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45979.821551967594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45979.821551967594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45979.821551967594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45979.821551967594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45979.821551967594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45979.821551967594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45979.821551967594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45979.821551967594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45979.821551967594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45979.821551967594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45979.821551967594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45979.821551967594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45979.821551967594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45979.821551967594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45979.821551967594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45979.821551967594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45979.821551967594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45979.821551967594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45979.821551967594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45979.821551967594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45979.821551967594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45979.821551967594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45979.821551967594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45979.821551967594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45979.821551967594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45979.821551967594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45979.821551967594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45979.821551967594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45979.821551967594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45979.821551967594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45979.821551967594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45979.821551967594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45979.821551967594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45979.821551967594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45979.821551967594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45979.821551967594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45979.821551967594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45979.821551967594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45979.821551967594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45979.821551967594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45979.821551967594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45979.821551967594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45979.821551967594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45979.821551967594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45979.821551967594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45979.821551967594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45979.821551967594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45979.821551967594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45979.821551967594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45979.821551967594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45979.821551967594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45979.821551967594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45979.821551967594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45979.821551967594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45979.821551967594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45979.821551967594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45979.821551967594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45979.821551967594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45979.821551967594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45979.821551967594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45979.821551967594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45979.821551967594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45979.821551967594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45979.821551967594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45979.821551967594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45979.821551967594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45979.821551967594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45979.821551967594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45979.821551967594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45979.821551967594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45979.821551967594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45979.821551967594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45979.821551967594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45979.821551967594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45979.821551967594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45979.821551967594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45979.821551967594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45979.821551967594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45979.821551967594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45979.821551967594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45979.821551967594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45979.821551967594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45979.821551967594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45979.821551967594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45979.821551967594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45979.821551967594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45979.821551967594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45979.821551967594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45979.821551967594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45979.821551967594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45979.821551967594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45979.821551967594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45979.821551967594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45979.821551967594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45979.821551967594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45979.821551967594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45979.821551967594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45979.821551967594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45979.821551967594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45979.821551967594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45979.821551967594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45979.821551967594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45979.821551967594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45979.821551967594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45979.821551967594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45979.821551967594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45979.821551967594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45979.821551967594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45979.821551967594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45979.821551967594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45979.821551967594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45979.821551967594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45979.821551967594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45979.821551967594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45979.821551967594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45979.821551967594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45979.821551967594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45979.821551967594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45979.821551967594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45979.821551967594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45979.821551967594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45979.821551967594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45979.821551967594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45979.821551967594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45979.821551967594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45979.821551967594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45979.821551967594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45979.821551967594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45979.821551967594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45979.821551967594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45979.821551967594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45979.821551967594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45979.821551967594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45979.821551967594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45979.821551967594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45979.821551967594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45979.821551967594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45979.821551967594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45979.821551967594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45979.821551967594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45979.821551967594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45979.821551967594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45979.821551967594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45979.821551967594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45979.821551967594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45979.821551967594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45979.821551967594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45979.821551967594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45979.821551967594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45979.821551967594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45979.821551967594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45979.821551967594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45979.821551967594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45979.821551967594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45979.821551967594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45979.821551967594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45979.821551967594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45979.821551967594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45979.821551967594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45979.821551967594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45979.821551967594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45979.821551967594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45979.821551967594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45979.821551967594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45979.821551967594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45979.821551967594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45979.821551967594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45979.821551967594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45979.821551967594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45979.821551967594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45979.821551967594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45979.821551967594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45979.821551967594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45979.821551967594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45979.821551967594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45979.821551967594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45979.821551967594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45979.821551967594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45979.821551967594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45979.821551967594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45979.821551967594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45979.821551967594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45979.821551967594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45979.821551967594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45979.821551967594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45979.821551967594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45979.821551967594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45979.821551967594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45979.821551967594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45979.821551967594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45979.821551967594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45979.821551967594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45979.821551967594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45979.821551967594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45979.821551967594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45979.821551967594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45979.821551967594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45979.821551967594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45979.821551967594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45979.821551967594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45979.821551967594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45979.821551967594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45979.821551967594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45979.821551967594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45979.821551967594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45979.821551967594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45979.821551967594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45979.821551967594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45979.821551967594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45979.821551967594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45979.821551967594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45979.821551967594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45979.821551967594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45979.821551967594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45979.821551967594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45979.821551967594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45979.821551967594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45979.821551967594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45979.821551967594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45979.821551967594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45979.821551967594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45979.821551967594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45979.821551967594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45979.821551967594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45979.821551967594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45979.821551967594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45979.821551967594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45979.821551967594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45979.821551967594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45979.821551967594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45979.821551967594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45979.821551967594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45979.821551967594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45979.821551967594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45979.821551967594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45979.821551967594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45979.821551967594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45979.821551967594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45979.821551967594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45979.821551967594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45979.821551967594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45979.821551967594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45979.821551967594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45979.821551967594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45979.821551967594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45979.821551967594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45979.821551967594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45979.821551967594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45979.821551967594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45979.821551967594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45979.821551967594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45979.821551967594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45979.821551967594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45979.821551967594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45979.821551967594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45979.821551967594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45979.821551967594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45979.821551967594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45979.821551967594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45979.821551967594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45979.821551967594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45979.821551967594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45979.821551967594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45979.821551967594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45979.821551967594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45979.821551967594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45979.821551967594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45979.821551967594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45979.821551967594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45979.821551967594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45979.821551967594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45979.821551967594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45979.821551967594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45979.821551967594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45979.821551967594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45979.821551967594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45979.821551967594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45979.821551967594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45979.821551967594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45979.821551967594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45979.821551967594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45979.821551967594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45979.821551967594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45979.821551967594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45979.821551967594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45979.821551967594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45979.821551967594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45979.821551967594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45979.821551967594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45979.821551967594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45979.821551967594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45979.821551967594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45979.821551967594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45979.821551967594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45979.821551967594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45979.821551967594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45979.821551967594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45979.821551967594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45979.821551967594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45979.821551967594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45979.821551967594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45979.821551967594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45979.821551967594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45979.821551967594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45979.821551967594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45979.821551967594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45979.821551967594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45979.821551967594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45979.821551967594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45979.821551967594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45979.821551967594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45979.821551967594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45979.821551967594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45979.821551967594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45979.821551967594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45979.821551967594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45979.821551967594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45979.821551967594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45979.821551967594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45979.821551967594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45979.821551967594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45979.821551967594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45979.821551967594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45979.821551967594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45979.821551967594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45979.821551967594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45979.821551967594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45979.821551967594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45979.821551967594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45979.821551967594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45979.821551967594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45979.821551967594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45979.821551967594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45979.821551967594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45979.821551967594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45979.821551967594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45979.821551967594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45979.821551967594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45979.821551967594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45979.821551967594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45979.821551967594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45979.821551967594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45979.821551967594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45979.821551967594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45979.821551967594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45979.821551967594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45979.821551967594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45979.821551967594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45979.821551967594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45979.821551967594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45979.821551967594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45979.821551967594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45979.821551967594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45979.821551967594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45979.821551967594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45979.821551967594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45979.821551967594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45979.821551967594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45979.821551967594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45979.821551967594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45979.821551967594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45979.821551967594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45979.821551967594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45979.821551967594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45979.821551967594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45979.821551967594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45979.821551967594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45979.821551967594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45979.821551967594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45979.821551967594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45979.821551967594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45979.821551967594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45979.821551967594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45979.821551967594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45979.821551967594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45979.821551967594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45979.821551967594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45979.821551967594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45979.821551967594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45979.821551967594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45979.821551967594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45979.821551967594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45979.821551967594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45979.821551967594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45979.821551967594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45979.821551967594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45979.821551967594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45979.821551967594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45979.821551967594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45979.821551967594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45979.821551967594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45979.821551967594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45979.821551967594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45979.821551967594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45979.821551967594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45979.821551967594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45979.821551967594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45979.821551967594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45979.821551967594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45979.821551967594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45979.821551967594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45979.821551967594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45979.821551967594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45979.821551967594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45979.821551967594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45979.821551967594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45979.821551967594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45979.821551967594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45979.821551967594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45979.821551967594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45979.821551967594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45979.821551967594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45979.821551967594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45979.821551967594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45979.821551967594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45979.821551967594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45979.821551967594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45979.821551967594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45979.821551967594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45979.821551967594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45979.821551967594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45979.821551967594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45979.821551967594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45979.821551967594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45979.821551967594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45979.821551967594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45979.821551967594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45979.821551967594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45979.821551967594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45979.821551967594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45979.821551967594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45979.821551967594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45979.821551967594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45979.821551967594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45979.821551967594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45979.821551967594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45979.821551967594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45979.821551967594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45979.821551967594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45979.821551967594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45979.821551967594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45979.821551967594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45979.821551967594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45979.821551967594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45979.821551967594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45979.821551967594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45979.821551967594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45979.821551967594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45979.821551967594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45979.821551967594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45979.821551967594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45979.821551967594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45979.821551967594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45979.821551967594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45979.821551967594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45979.821551967594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45979.821551967594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45979.821551967594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45979.821551967594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45979.821551967594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45979.821551967594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45979.821551967594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45979.821551967594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45979.821551967594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45979.821551967594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45979.821551967594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45979.821551967594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45979.821551967594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45979.821551967594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45979.821551967594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45979.821551967594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45979.821551967594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45979.821551967594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45979.821551967594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45979.821551967594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45979.821551967594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45979.821551967594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45979.821551967594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45979.821551967594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45979.821551967594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45979.821551967594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45979.821551967594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45979.821551967594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45979.821551967594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45979.821551967594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45979.821551967594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45979.821551967594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45979.821551967594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45979.821551967594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45979.821551967594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45979.821551967594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45979.821551967594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45979.821551967594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45979.821551967594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45979.821551967594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45979.821551967594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45979.821551967594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45979.821551967594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45979.821551967594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45979.821551967594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45979.821551967594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45979.821551967594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45979.821551967594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45979.821551967594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45979.821551967594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45979.821551967594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45979.821551967594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45979.821551967594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45979.821551967594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45979.821551967594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45979.821551967594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45979.821551967594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45979.821551967594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45979.821551967594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45979.821551967594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45979.821551967594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45979.821551967594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45979.821551967594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45979.821551967594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45979.821551967594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45979.821551967594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45979.821551967594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45979.821551967594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45979.821551967594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45979.821551967594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45979.821551967594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45979.821551967594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45979.821551967594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45979.821551967594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45979.821551967594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45979.821551967594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45979.821551967594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45979.821551967594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45979.821551967594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45979.821551967594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45979.821551967594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45979.821551967594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45979.821551967594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45979.821551967594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45979.821551967594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45979.821551967594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45979.821551967594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45979.821551967594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45979.821551967594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45979.821551967594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45979.821551967594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45979.821551967594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45979.821551967594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45979.821551967594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45979.821551967594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45979.821551967594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45979.821551967594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45979.821551967594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45979.821551967594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45979.821551967594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45979.821551967594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45979.821551967594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45979.821551967594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45979.821551967594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45979.821551967594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45979.821551967594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45979.821551967594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45979.821551967594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45979.821551967594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45979.821551967594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45979.821551967594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45979.821551967594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45979.821551967594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45979.821551967594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45979.821551967594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45979.821551967594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45979.821551967594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45979.821551967594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45979.821551967594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45979.821551967594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45979.821551967594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45979.821551967594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45979.821551967594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45979.821551967594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45979.821551967594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45979.821551967594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45979.821551967594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45979.821551967594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45979.821551967594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45979.821551967594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45979.821551967594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45979.821551967594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45979.821551967594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45979.821551967594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45979.821551967594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45979.821551967594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45979.821551967594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45979.821551967594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45979.821551967594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45979.821551967594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45979.821551967594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45979.821551967594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45979.821551967594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45979.821551967594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45979.821551967594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45979.821551967594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45979.821551967594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45979.821551967594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45979.821551967594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45979.821551967594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45979.821551967594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45979.821551967594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45979.821551967594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45979.821551967594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45979.821551967594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45979.821551967594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45979.821551967594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45979.821551967594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45979.821551967594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45979.821551967594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45979.821551967594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45979.821551967594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45979.821551967594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276.34083437499794</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45979.821551967594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45979.821551967594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45979.821551967594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45979.821551967594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45979.821551967594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45979.821551967594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45979.821551967594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45979.821551967594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45979.821551967594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45979.821551967594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45979.821551967594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45979.821551967594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45979.821551967594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45979.821551967594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45979.821551967594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45979.821551967594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45979.821551967594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45979.821551967594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45979.821551967594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45979.821551967594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45979.821551967594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45979.821551967594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45979.821551967594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45979.821551967594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45979.821551967594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45979.821551967594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45979.821551967594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45979.821551967594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45979.821551967594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45979.821551967594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45979.821551967594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45979.821551967594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45979.821551967594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45979.821551967594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45979.821551967594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45979.821551967594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45979.821551967594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45979.821551967594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45979.821551967594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45979.821551967594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45979.821551967594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45979.821551967594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45979.821551967594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45979.821551967594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45979.821551967594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45979.821551967594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45979.821551967594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45979.821551967594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45979.821551967594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45979.821551967594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45979.821551967594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45979.821551967594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45979.821551967594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45979.821551967594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45979.821551967594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45979.821551967594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45979.821551967594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45979.821551967594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45979.821551967594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45979.821551967594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45979.821551967594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45979.821551967594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45979.821551967594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45979.821551967594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45979.821551967594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45979.821551967594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45979.821551967594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45979.821551967594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45979.821551967594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45979.821551967594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45979.821551967594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45979.821551967594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45979.821551967594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45979.821551967594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45979.821551967594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45979.821551967594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45979.821551967594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45979.821551967594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45979.821551967594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45979.821551967594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45979.821551967594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45979.821551967594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45979.821551967594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45979.821551967594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45979.821551967594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45979.821551967594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45979.821551967594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45979.821551967594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45979.821551967594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45979.821551967594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45979.821551967594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45979.821551967594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45979.821551967594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45979.821551967594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45979.821551967594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45979.821551967594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45979.821551967594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45979.821551967594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45979.821551967594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45979.821551967594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45979.821551967594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45979.821551967594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45979.821551967594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45979.821551967594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45979.821551967594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45979.821551967594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45979.821551967594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45979.821551967594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45979.821551967594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45979.821551967594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45979.821551967594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45979.821551967594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45979.821551967594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45979.821551967594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45979.821551967594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45979.821551967594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45979.821551967594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45979.821551967594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45979.821551967594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45979.821551967594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45979.821551967594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45979.821551967594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45979.821551967594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45979.821551967594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45979.821551967594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45979.821551967594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45979.821551967594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45979.821551967594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45979.821551967594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45979.821551967594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45979.821551967594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45979.821551967594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45979.821551967594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45979.821551967594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45979.821551967594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45979.821551967594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45979.821551967594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45979.821551967594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45979.821551967594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45979.821551967594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45979.821551967594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45979.821551967594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45979.821551967594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45979.821551967594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45979.821551967594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45979.821551967594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45979.821551967594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45979.821551967594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45979.821551967594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45979.821551967594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45979.821551967594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45979.821551967594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45979.821551967594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45979.821551967594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45979.821551967594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45979.821551967594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45979.821551967594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45979.821551967594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45979.821551967594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45979.821551967594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45979.821551967594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45979.821551967594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45979.821551967594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45979.821551967594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45979.821551967594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45979.821551967594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45979.821551967594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45979.821551967594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45979.821551967594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45979.821551967594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45979.821551967594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45979.821551967594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45979.821551967594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45979.821551967594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45979.821551967594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45979.821551967594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45979.821551967594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45979.821551967594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45979.821551967594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45979.821551967594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45979.821551967594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45979.821551967594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45979.821551967594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45979.821551967594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45979.821551967594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45979.821551967594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45979.821551967594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45979.821551967594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45979.821551967594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45979.821551967594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45979.821551967594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45979.821551967594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45979.821551967594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45979.821551967594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45979.821551967594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45979.821551967594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45979.821551967594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45979.821551967594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45979.821551967594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45979.821551967594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45979.821551967594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45979.821551967594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45979.821551967594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45979.821551967594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45979.821551967594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45979.821551967594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45979.821551967594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45979.821551967594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45979.821551967594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45979.821551967594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45979.821551967594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45979.821551967594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45979.821551967594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45979.821551967594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45979.821551967594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45979.821551967594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45979.821551967594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45979.821551967594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45979.821551967594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45979.821551967594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45979.821551967594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45979.821551967594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45979.821551967594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45979.821551967594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45979.821551967594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45979.821551967594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45979.821551967594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45979.821551967594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45979.821551967594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45979.821551967594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45979.821551967594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45979.821551967594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45979.821551967594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45979.821551967594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45979.821551967594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45979.821551967594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45979.821551967594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45979.821551967594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45979.821551967594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45979.821551967594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45979.821551967594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45979.821551967594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45979.821551967594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45979.821551967594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45979.821551967594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45979.821551967594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45979.821551967594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45979.821551967594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45979.821551967594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45979.821551967594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45979.821551967594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45979.821551967594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45979.821551967594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45979.821551967594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45979.821551967594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45979.821551967594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45979.821551967594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45979.821551967594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45979.821551967594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45979.821551967594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45979.821551967594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45979.821551967594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45979.821551967594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45979.821551967594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45979.821551967594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45979.821551967594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45979.821551967594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45979.821551967594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45979.821551967594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45979.821551967594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45979.821551967594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45979.821551967594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45979.821551967594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45979.821551967594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45979.821551967594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45979.821551967594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45979.821551967594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45979.821551967594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45979.821551967594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45979.821551967594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45979.821551967594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45979.821551967594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45979.821551967594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45979.821551967594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45979.821551967594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45979.821551967594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45979.821551967594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45979.821551967594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45979.821551967594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45979.821551967594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45979.821551967594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45979.821551967594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45979.821551967594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45979.821551967594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45979.821551967594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45979.821551967594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45979.821551967594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45979.821551967594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45979.821551967594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45979.821551967594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45979.821551967594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45979.821551967594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45979.821551967594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45979.821551967594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45979.821551967594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45979.821551967594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45979.821551967594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45979.821551967594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45979.821551967594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45979.821551967594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45979.821551967594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45979.821551967594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45979.821551967594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45979.821551967594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45979.821551967594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45979.821551967594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45979.821551967594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45979.821551967594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45979.821551967594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45979.821551967594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45979.821551967594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45979.821551967594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45979.821551967594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45979.821551967594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45979.821551967594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45979.821551967594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45979.821551967594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45979.821551967594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45979.821551967594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45979.821551967594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45979.821551967594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45979.821551967594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45979.821551967594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45979.821551967594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45979.821551967594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45979.821551967594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45979.821551967594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45979.821551967594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45979.821551967594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45979.821551967594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45979.821551967594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45979.821551967594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45979.821551967594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45979.821551967594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45979.821551967594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45979.821551967594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45979.821551967594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45979.821551967594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45979.821551967594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45979.821551967594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45979.821551967594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45979.821551967594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45979.821551967594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45979.821551967594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45979.821551967594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45979.821551967594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45979.821551967594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45979.821551967594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45979.821551967594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45979.821551967594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45979.821551967594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45979.821551967594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45979.821551967594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45979.821551967594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45979.821551967594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45979.821551967594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45979.821551967594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45979.821551967594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45979.821551967594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45979.821551967594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45979.821551967594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45979.821551967594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45979.821551967594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45979.821551967594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45979.821551967594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45979.821551967594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45979.821551967594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45979.821551967594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45979.821551967594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45979.821551967594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45979.821551967594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45979.821551967594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45979.821551967594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45979.821551967594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45979.821551967594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45979.821551967594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45979.821551967594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45979.821551967594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45979.821551967594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45979.821551967594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45979.821551967594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45979.821551967594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45979.821551967594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45979.821551967594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45979.821551967594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45979.821551967594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45979.821551967594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45979.821551967594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45979.821551967594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45979.821551967594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45979.821551967594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45979.821551967594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45979.821551967594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45979.821551967594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45979.821551967594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45979.821551967594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45979.821551967594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45979.821551967594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45979.821551967594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45979.821551967594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45979.821551967594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45979.821551967594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45979.821551967594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45979.821551967594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45979.821551967594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45979.821551967594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45979.821551967594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45979.821551967594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45979.821551967594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45979.821551967594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45979.821551967594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45979.821551967594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45979.821551967594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45979.821551967594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45979.821551967594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45979.821551967594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45979.821551967594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45979.821551967594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45979.821551967594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45979.821551967594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45979.821551967594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45979.821551967594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45979.821551967594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45979.821551967594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45979.821551967594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45979.821551967594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45979.821551967594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45979.821551967594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45979.821551967594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45979.821551967594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45979.821551967594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45979.821551967594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45979.821551967594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45979.821551967594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45979.821551967594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45979.821551967594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45979.821551967594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45979.821551967594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45979.821551967594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45979.821551967594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45979.821551967594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45979.821551967594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45979.821551967594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45979.821551967594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45979.821551967594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45979.821551967594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45979.821551967594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45979.821551967594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45979.821551967594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45979.821551967594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45979.821551967594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45979.821551967594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45979.821551967594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45979.821551967594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45979.821551967594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45979.821551967594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45979.821551967594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45979.821551967594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45979.821551967594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45979.821551967594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45979.821551967594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45979.821551967594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45979.821551967594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45979.821551967594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45979.821551967594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45979.821551967594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45979.821551967594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45979.821551967594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45979.821551967594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45979.821551967594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45979.821551967594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45979.821551967594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45979.821551967594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45979.821551967594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45979.821551967594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45979.821551967594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45979.821551967594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45979.821551967594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45979.821551967594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45979.821551967594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45979.821551967594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45979.821551967594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45979.821551967594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45979.821551967594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45979.821551967594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45979.821551967594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45979.821551967594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45979.821551967594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45979.821551967594</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87.989491782405821</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53.632674652777496</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31.160440856481728</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2.3067487268563127</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1.4283449076174293E-2</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45979.821551967594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45979.821551967594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45979.821551967594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45979.821551967594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45979.821551967594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45979.821551967594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45979.821551967594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45979.821551967594</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45979.821551967594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45979.821551967594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45979.821551967594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45979.821551967594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45979.821551967594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45979.821551967594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45979.821551967594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45979.821551967594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45979.821551967594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45979.821551967594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45979.821551967594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45979.821551967594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45979.821551967594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45979.821551967594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45979.821551967594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45979.821551967594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45979.821551967594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45979.821551967594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45979.821551967594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45979.821551967594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45979.821551967594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45979.821551967594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45979.821551967594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45979.821551967594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45979.821551967594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45979.821551967594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45979.821551967594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45979.821551967594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45979.821551967594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45979.821551967594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45979.821551967594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45979.821551967594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45979.821551967594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45979.821551967594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45979.821551967594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45979.821551967594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45979.821551967594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45979.821551967594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45979.821551967594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45979.821551967594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45979.821551967594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45979.821551967594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45979.821551967594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45979.821551967594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45979.821551967594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45979.821551967594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45979.821551967594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45979.821551967594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45979.821551967594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45979.821551967594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45979.821551967594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45979.821551967594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45979.821551967594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45979.821551967594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45979.821551967594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45979.821551967594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45979.821551967594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45979.821551967594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45979.821551967594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45979.821551967594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45979.821551967594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45979.821551967594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45979.821551967594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45979.821551967594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45979.821551967594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45979.821551967594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45979.821551967594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45979.821551967594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45979.821551967594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45979.821551967594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45979.821551967594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45979.821551967594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45979.821551967594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45979.821551967594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45979.821551967594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45979.821551967594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45979.821551967594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45979.821551967594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45979.821551967594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45979.821551967594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45979.821551967594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45979.821551967594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45979.821551967594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45979.821551967594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45979.821551967594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45979.821551967594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45979.821551967594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45979.821551967594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45979.821551967594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45979.821551967594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45979.821551967594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45979.821551967594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45979.821551967594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45979.821551967594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45979.821551967594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45979.821551967594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45979.821551967594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45979.821551967594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45979.821551967594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45979.821551967594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45979.821551967594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45979.821551967594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45979.821551967594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45979.821551967594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45979.821551967594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45979.821551967594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45979.821551967594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45979.821551967594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45979.821551967594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45979.821551967594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45979.821551967594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45979.821551967594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45979.821551967594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45979.821551967594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45979.821551967594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45979.821551967594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45979.821551967594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45979.821551967594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45979.821551967594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45979.821551967594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45979.821551967594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45979.821551967594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45979.821551967594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45979.821551967594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45979.821551967594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45979.821551967594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45979.821551967594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45979.821551967594</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45979.821551967594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45979.821551967594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45979.821551967594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45979.821551967594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45979.821551967594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45979.821551967594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45979.821551967594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45979.821551967594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45979.821551967594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45979.821551967594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45979.821551967594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45979.821551967594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45979.821551967594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45979.821551967594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45979.821551967594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45979.821551967594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45979.821551967594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45979.821551967594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45979.821551967594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45979.821551967594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45979.821551967594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45979.821551967594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45979.821551967594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45979.821551967594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45979.821551967594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45979.821551967594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45979.821551967594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45979.821551967594</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tabSelected="1" workbookViewId="0">
      <selection activeCell="D7" sqref="D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30280</v>
      </c>
      <c r="E2" s="109" t="s">
        <v>39021</v>
      </c>
      <c r="F2" s="121">
        <v>45979.705289351848</v>
      </c>
      <c r="G2" s="104">
        <f t="shared" ref="G2:G40" ca="1" si="0">IFERROR(NOW()-F2,"-")</f>
        <v>0.11626261574565433</v>
      </c>
      <c r="H2" s="121">
        <v>45979.667581018519</v>
      </c>
      <c r="I2" s="119" t="str">
        <f>IFERROR(VLOOKUP(D2,DB!A:F,6,0),"")</f>
        <v>SCECO</v>
      </c>
      <c r="J2" s="119" t="str">
        <f>IFERROR(VLOOKUP(D2,DB!A:G,7,0),"")</f>
        <v>Dead+No BB Design</v>
      </c>
      <c r="K2" s="122" t="s">
        <v>39118</v>
      </c>
      <c r="L2" s="123" t="str">
        <f>IFERROR(VLOOKUP(D2,DB!A:I,9,0),"")</f>
        <v>Latis</v>
      </c>
    </row>
    <row r="3" spans="1:16382" ht="31.5" customHeight="1">
      <c r="A3" s="118" t="s">
        <v>39119</v>
      </c>
      <c r="B3" s="119" t="str">
        <f>IFERROR(VLOOKUP(D3,DB!A:K,11,0),"")</f>
        <v>R6</v>
      </c>
      <c r="C3" s="120">
        <v>1</v>
      </c>
      <c r="D3" s="119" t="s">
        <v>30063</v>
      </c>
      <c r="E3" s="109" t="s">
        <v>39021</v>
      </c>
      <c r="F3" s="121">
        <v>45979.72284722222</v>
      </c>
      <c r="G3" s="104">
        <f t="shared" ca="1" si="0"/>
        <v>9.8704745374561753E-2</v>
      </c>
      <c r="H3" s="121">
        <v>45979.72284722222</v>
      </c>
      <c r="I3" s="119" t="str">
        <f>IFERROR(VLOOKUP(D3,DB!A:F,6,0),"")</f>
        <v>SCECO</v>
      </c>
      <c r="J3" s="119" t="str">
        <f>IFERROR(VLOOKUP(D3,DB!A:G,7,0),"")</f>
        <v>Dead</v>
      </c>
      <c r="K3" s="122" t="s">
        <v>39120</v>
      </c>
      <c r="L3" s="123" t="str">
        <f>IFERROR(VLOOKUP(D3,DB!A:I,9,0),"")</f>
        <v>Latis</v>
      </c>
    </row>
    <row r="4" spans="1:16382" ht="31.5" customHeight="1">
      <c r="A4" s="118"/>
      <c r="B4" s="119" t="str">
        <f>IFERROR(VLOOKUP(D4,DB!A:K,11,0),"")</f>
        <v/>
      </c>
      <c r="C4" s="120"/>
      <c r="D4" s="119"/>
      <c r="E4" s="109"/>
      <c r="F4" s="121"/>
      <c r="G4" s="104">
        <f t="shared" ca="1" si="0"/>
        <v>45979.821551967594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45979.821551967594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45979.821551967594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45979.821551967594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45979.821551967594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45979.821551967594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45979.821551967594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45979.821551967594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45979.821551967594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45979.821551967594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45979.821551967594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45979.821551967594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45979.821551967594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45979.821551967594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45979.821551967594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45979.821551967594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45979.821551967594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45979.821551967594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45979.821551967594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45979.821551967594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45979.821551967594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45979.821551967594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45979.821551967594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45979.821551967594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45979.821551967594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45979.821551967594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45979.821551967594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45979.821551967594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45979.821551967594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45979.821551967594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45979.821551967594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45979.821551967594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45979.821551967594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45979.821551967594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45979.821551967594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45979.821551967594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45979.821551967594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45979.821551967594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45979.821551967594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45979.821551967594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45979.821551967594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45979.821551967594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45979.821551967594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45979.821551967594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45979.821551967594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45979.821551967594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45979.821551967594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45979.821551967594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45979.821551967594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45979.821551967594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45979.821551967594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45979.821551967594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45979.821551967594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45979.821551967594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45979.821551967594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45979.821551967594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45979.821551967594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45979.821551967594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45979.821551967594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45979.821551967594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45979.821551967594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45979.821551967594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45979.821551967594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45979.821551967594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45979.821551967594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45979.821551967594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45979.821551967594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45979.821551967594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45979.821551967594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45979.821551967594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45979.821551967594</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2025-11-18T16:45:01Z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