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46" documentId="120_S{2AC9BD13-BADA-5192-A53E-5A8FF88502F6}" xr6:coauthVersionLast="47" xr6:coauthVersionMax="47" xr10:uidLastSave="{05B830FA-3389-4607-B99E-2C406E9DCEB5}"/>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<sst xmlns="http://schemas.openxmlformats.org/spreadsheetml/2006/main" count="181599" uniqueCount="39214">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</sst>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328.19129386574059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45991.139719791667</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6.4881828700890765E-2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45991.139719791667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45991.139719791667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45991.139719791667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45991.139719791667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45991.139719791667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45991.139719791667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45991.139719791667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45991.139719791667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45991.139719791667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45991.139719791667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45991.139719791667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45991.139719791667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45991.139719791667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45991.139719791667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45991.139719791667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45991.139719791667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45991.139719791667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45991.139719791667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45991.139719791667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45991.139719791667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45991.139719791667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45991.139719791667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45991.139719791667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45991.139719791667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45991.139719791667</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6648DB2-BF97-40FE-901E-F229C99AD295}"/>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166.13988182870526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6.7523008101852611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0.38465034722321434</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45991.139719791667</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45991.139719791667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45991.139719791667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27944</v>
      </c>
      <c r="E9" s="99"/>
      <c r="F9" s="100"/>
      <c r="G9" s="101">
        <f ca="1">IFERROR(NOW()-F9,"-")</f>
        <v>45991.139719791667</v>
      </c>
      <c r="H9" s="100"/>
      <c r="I9" s="18" t="str">
        <f>IFERROR(VLOOKUP(D9,DB!A:F,6,0),"")</f>
        <v>SCECO-Rental-Genset</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45991.139719791667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45991.139719791667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45991.139719791667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45991.139719791667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45991.139719791667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45991.139719791667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45991.139719791667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45991.139719791667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45991.139719791667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45991.139719791667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45991.139719791667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45991.139719791667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45991.139719791667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45991.139719791667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45991.139719791667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45991.139719791667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45991.139719791667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45991.139719791667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45991.139719791667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45991.139719791667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45991.139719791667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45991.139719791667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45991.139719791667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45991.139719791667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45991.139719791667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45991.139719791667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45991.139719791667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45991.139719791667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45991.139719791667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45991.139719791667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45991.139719791667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45991.139719791667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45991.139719791667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45991.139719791667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45991.139719791667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45991.139719791667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45991.139719791667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45991.139719791667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45991.139719791667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45991.139719791667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45991.139719791667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45991.139719791667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45991.139719791667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45991.139719791667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45991.139719791667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45991.139719791667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45991.139719791667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45991.139719791667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45991.139719791667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45991.139719791667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45991.139719791667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45991.139719791667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45991.139719791667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45991.139719791667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45991.139719791667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45991.139719791667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45991.139719791667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45991.139719791667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45991.139719791667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45991.139719791667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45991.139719791667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45991.139719791667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45991.139719791667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45991.139719791667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45991.139719791667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45991.139719791667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45991.139719791667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45991.139719791667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45991.139719791667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45991.139719791667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45991.139719791667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45991.139719791667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45991.139719791667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45991.139719791667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45991.139719791667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45991.139719791667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45991.139719791667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45991.139719791667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45991.139719791667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45991.139719791667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45991.139719791667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45991.139719791667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45991.139719791667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45991.139719791667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45991.139719791667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45991.139719791667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45991.139719791667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45991.139719791667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45991.139719791667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45991.139719791667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45991.139719791667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45991.139719791667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45991.139719791667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45991.139719791667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45991.139719791667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45991.139719791667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45991.139719791667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45991.139719791667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45991.139719791667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45991.139719791667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45991.139719791667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45991.139719791667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45991.139719791667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45991.139719791667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45991.139719791667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45991.139719791667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45991.139719791667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45991.139719791667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45991.139719791667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45991.139719791667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45991.139719791667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45991.139719791667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45991.139719791667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45991.139719791667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45991.139719791667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45991.139719791667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45991.139719791667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45991.139719791667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45991.139719791667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45991.139719791667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45991.139719791667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45991.139719791667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45991.139719791667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45991.139719791667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45991.139719791667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45991.139719791667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45991.139719791667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45991.139719791667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45991.139719791667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45991.139719791667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45991.139719791667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45991.139719791667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45991.139719791667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45991.139719791667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45991.139719791667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45991.139719791667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45991.139719791667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45991.139719791667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45991.139719791667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45991.139719791667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45991.139719791667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45991.139719791667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45991.139719791667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45991.139719791667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45991.139719791667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45991.139719791667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45991.139719791667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45991.139719791667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45991.139719791667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45991.139719791667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45991.139719791667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45991.139719791667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45991.139719791667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45991.139719791667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45991.139719791667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45991.139719791667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45991.139719791667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45991.139719791667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45991.139719791667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45991.139719791667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45991.139719791667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45991.139719791667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45991.139719791667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45991.139719791667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45991.139719791667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45991.139719791667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45991.139719791667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45991.139719791667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45991.139719791667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45991.139719791667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45991.139719791667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45991.139719791667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45991.139719791667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45991.139719791667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45991.139719791667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45991.139719791667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45991.139719791667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45991.139719791667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45991.139719791667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45991.139719791667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45991.139719791667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45991.139719791667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45991.139719791667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45991.139719791667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45991.139719791667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45991.139719791667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45991.139719791667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45991.139719791667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45991.139719791667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45991.139719791667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45991.139719791667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45991.139719791667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45991.139719791667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45991.139719791667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45991.139719791667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45991.139719791667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45991.139719791667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45991.139719791667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45991.139719791667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45991.139719791667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45991.139719791667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45991.139719791667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45991.139719791667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45991.139719791667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45991.139719791667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45991.139719791667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45991.139719791667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45991.139719791667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45991.139719791667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45991.139719791667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45991.139719791667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45991.139719791667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45991.139719791667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45991.139719791667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45991.139719791667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45991.139719791667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45991.139719791667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45991.139719791667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45991.139719791667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45991.139719791667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45991.139719791667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45991.139719791667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45991.139719791667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45991.139719791667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45991.139719791667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45991.139719791667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45991.139719791667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45991.139719791667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45991.139719791667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45991.139719791667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45991.139719791667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45991.139719791667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45991.139719791667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45991.139719791667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45991.139719791667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45991.139719791667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45991.139719791667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45991.139719791667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45991.139719791667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45991.139719791667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45991.139719791667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45991.139719791667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45991.139719791667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45991.139719791667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45991.139719791667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45991.139719791667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45991.139719791667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45991.139719791667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45991.139719791667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45991.139719791667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45991.139719791667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45991.139719791667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45991.139719791667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45991.139719791667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45991.139719791667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45991.139719791667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45991.139719791667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45991.139719791667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45991.139719791667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45991.139719791667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45991.139719791667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45991.139719791667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45991.139719791667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45991.139719791667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45991.139719791667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45991.139719791667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45991.139719791667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45991.139719791667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45991.139719791667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45991.139719791667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45991.139719791667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45991.139719791667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45991.139719791667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45991.139719791667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45991.139719791667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45991.139719791667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45991.139719791667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45991.139719791667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45991.139719791667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45991.139719791667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45991.139719791667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45991.139719791667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45991.139719791667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45991.139719791667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45991.139719791667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45991.139719791667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45991.139719791667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45991.139719791667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45991.139719791667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45991.139719791667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45991.139719791667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45991.139719791667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45991.139719791667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45991.139719791667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45991.139719791667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45991.139719791667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45991.139719791667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45991.139719791667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45991.139719791667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45991.139719791667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45991.139719791667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45991.139719791667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45991.139719791667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45991.139719791667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45991.139719791667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45991.139719791667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45991.139719791667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45991.139719791667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45991.139719791667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45991.139719791667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45991.139719791667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45991.139719791667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45991.139719791667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45991.139719791667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45991.139719791667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45991.139719791667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45991.139719791667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45991.139719791667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45991.139719791667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45991.139719791667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45991.139719791667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45991.139719791667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45991.139719791667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45991.139719791667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45991.139719791667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45991.139719791667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45991.139719791667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45991.139719791667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45991.139719791667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45991.139719791667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45991.139719791667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45991.139719791667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45991.139719791667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45991.139719791667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45991.139719791667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45991.139719791667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45991.139719791667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45991.139719791667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45991.139719791667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45991.139719791667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45991.139719791667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45991.139719791667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45991.139719791667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45991.139719791667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45991.139719791667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45991.139719791667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45991.139719791667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45991.139719791667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45991.139719791667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45991.139719791667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45991.139719791667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45991.139719791667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45991.139719791667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45991.139719791667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45991.139719791667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45991.139719791667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45991.139719791667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45991.139719791667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45991.139719791667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45991.139719791667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45991.139719791667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45991.139719791667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45991.139719791667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45991.139719791667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45991.139719791667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45991.139719791667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45991.139719791667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45991.139719791667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45991.139719791667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45991.139719791667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45991.139719791667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45991.139719791667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45991.139719791667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45991.139719791667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45991.139719791667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45991.139719791667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45991.139719791667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45991.139719791667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45991.139719791667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45991.139719791667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45991.139719791667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45991.139719791667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45991.139719791667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45991.139719791667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45991.139719791667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45991.139719791667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45991.139719791667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45991.139719791667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45991.139719791667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45991.139719791667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45991.139719791667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45991.139719791667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45991.139719791667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45991.139719791667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45991.139719791667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45991.139719791667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45991.139719791667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45991.139719791667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45991.139719791667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45991.139719791667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45991.139719791667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45991.139719791667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45991.139719791667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45991.139719791667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45991.139719791667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45991.139719791667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45991.139719791667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45991.139719791667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45991.139719791667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45991.139719791667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45991.139719791667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45991.139719791667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45991.139719791667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45991.139719791667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45991.139719791667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45991.139719791667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45991.139719791667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45991.139719791667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45991.139719791667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45991.139719791667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45991.139719791667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45991.139719791667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45991.139719791667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45991.139719791667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45991.139719791667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45991.139719791667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45991.139719791667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45991.139719791667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45991.139719791667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45991.139719791667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45991.139719791667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45991.139719791667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45991.139719791667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45991.139719791667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45991.139719791667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45991.139719791667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45991.139719791667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45991.139719791667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45991.139719791667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45991.139719791667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45991.139719791667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45991.139719791667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45991.139719791667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45991.139719791667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45991.139719791667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45991.139719791667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45991.139719791667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45991.139719791667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45991.139719791667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45991.139719791667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45991.139719791667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45991.139719791667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45991.139719791667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45991.139719791667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45991.139719791667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45991.139719791667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45991.139719791667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45991.139719791667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45991.139719791667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45991.139719791667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45991.139719791667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45991.139719791667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45991.139719791667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45991.139719791667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45991.139719791667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45991.139719791667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45991.139719791667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45991.139719791667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45991.139719791667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45991.139719791667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45991.139719791667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45991.139719791667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45991.139719791667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45991.139719791667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45991.139719791667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45991.139719791667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45991.139719791667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45991.139719791667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45991.139719791667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45991.139719791667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45991.139719791667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45991.139719791667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45991.139719791667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45991.139719791667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45991.139719791667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45991.139719791667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45991.139719791667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45991.139719791667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45991.139719791667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45991.139719791667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45991.139719791667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45991.139719791667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45991.139719791667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45991.139719791667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45991.139719791667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45991.139719791667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45991.139719791667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45991.139719791667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45991.139719791667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45991.139719791667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45991.139719791667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45991.139719791667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45991.139719791667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45991.139719791667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45991.139719791667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45991.139719791667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45991.139719791667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45991.139719791667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45991.139719791667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45991.139719791667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45991.139719791667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45991.139719791667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45991.139719791667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45991.139719791667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45991.139719791667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45991.139719791667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45991.139719791667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45991.139719791667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45991.139719791667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45991.139719791667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45991.139719791667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45991.139719791667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45991.139719791667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45991.139719791667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45991.139719791667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45991.139719791667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45991.139719791667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45991.139719791667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45991.139719791667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45991.139719791667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45991.139719791667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45991.139719791667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45991.139719791667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45991.139719791667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45991.139719791667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45991.139719791667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45991.139719791667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45991.139719791667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45991.139719791667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45991.139719791667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45991.139719791667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45991.139719791667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45991.139719791667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45991.139719791667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45991.139719791667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45991.139719791667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45991.139719791667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45991.139719791667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45991.139719791667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45991.139719791667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45991.139719791667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45991.139719791667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45991.139719791667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45991.139719791667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45991.139719791667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45991.139719791667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45991.139719791667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45991.139719791667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45991.139719791667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45991.139719791667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45991.139719791667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45991.139719791667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45991.139719791667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45991.139719791667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45991.139719791667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45991.139719791667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45991.139719791667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45991.139719791667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45991.139719791667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45991.139719791667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45991.139719791667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45991.139719791667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45991.139719791667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45991.139719791667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45991.139719791667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45991.139719791667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45991.139719791667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45991.139719791667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45991.139719791667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45991.139719791667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45991.139719791667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45991.139719791667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45991.139719791667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45991.139719791667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45991.139719791667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45991.139719791667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45991.139719791667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45991.139719791667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45991.139719791667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45991.139719791667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45991.139719791667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45991.139719791667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45991.139719791667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45991.139719791667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45991.139719791667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45991.139719791667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45991.139719791667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45991.139719791667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45991.139719791667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45991.139719791667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45991.139719791667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45991.139719791667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45991.139719791667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45991.139719791667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45991.139719791667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45991.139719791667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45991.139719791667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45991.139719791667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45991.139719791667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45991.139719791667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45991.139719791667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45991.139719791667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45991.139719791667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45991.139719791667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45991.139719791667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45991.139719791667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45991.139719791667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45991.139719791667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45991.139719791667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45991.139719791667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45991.139719791667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45991.139719791667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45991.139719791667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45991.139719791667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45991.139719791667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45991.139719791667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45991.139719791667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45991.139719791667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45991.139719791667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45991.139719791667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45991.139719791667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45991.139719791667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45991.139719791667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45991.139719791667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45991.139719791667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45991.139719791667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45991.139719791667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45991.139719791667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45991.139719791667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45991.139719791667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45991.139719791667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45991.139719791667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45991.139719791667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45991.139719791667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45991.139719791667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45991.139719791667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45991.139719791667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45991.139719791667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45991.139719791667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45991.139719791667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45991.139719791667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45991.139719791667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45991.139719791667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45991.139719791667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45991.139719791667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45991.139719791667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45991.139719791667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45991.139719791667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45991.139719791667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45991.139719791667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45991.139719791667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45991.139719791667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45991.139719791667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45991.139719791667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45991.139719791667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45991.139719791667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45991.139719791667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45991.139719791667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45991.139719791667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45991.139719791667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45991.139719791667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45991.139719791667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45991.139719791667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45991.139719791667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45991.139719791667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45991.139719791667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45991.139719791667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45991.139719791667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45991.139719791667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45991.139719791667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45991.139719791667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45991.139719791667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45991.139719791667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45991.139719791667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45991.139719791667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45991.139719791667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45991.139719791667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45991.139719791667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45991.139719791667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45991.139719791667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45991.139719791667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45991.139719791667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45991.139719791667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45991.139719791667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45991.139719791667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45991.139719791667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45991.139719791667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45991.139719791667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45991.139719791667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45991.139719791667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45991.139719791667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45991.139719791667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45991.139719791667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45991.139719791667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45991.139719791667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45991.139719791667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45991.139719791667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45991.139719791667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45991.139719791667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45991.139719791667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45991.139719791667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45991.139719791667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45991.139719791667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45991.139719791667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45991.139719791667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45991.139719791667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45991.139719791667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45991.139719791667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45991.139719791667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45991.139719791667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45991.139719791667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45991.139719791667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45991.139719791667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45991.139719791667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45991.139719791667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45991.139719791667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45991.139719791667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45991.139719791667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45991.139719791667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45991.139719791667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45991.139719791667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45991.139719791667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45991.139719791667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45991.139719791667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45991.139719791667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45991.139719791667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45991.139719791667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45991.139719791667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45991.139719791667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45991.139719791667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45991.139719791667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45991.139719791667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45991.139719791667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45991.139719791667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45991.139719791667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45991.139719791667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45991.139719791667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45991.139719791667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45991.139719791667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45991.139719791667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45991.139719791667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45991.139719791667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45991.139719791667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45991.139719791667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45991.139719791667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45991.139719791667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45991.139719791667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45991.139719791667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45991.139719791667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45991.139719791667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45991.139719791667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45991.139719791667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45991.139719791667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45991.139719791667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45991.139719791667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45991.139719791667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45991.139719791667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45991.139719791667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45991.139719791667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45991.139719791667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45991.139719791667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45991.139719791667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45991.139719791667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45991.139719791667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45991.139719791667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45991.139719791667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45991.139719791667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45991.139719791667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45991.139719791667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45991.139719791667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45991.139719791667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45991.139719791667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45991.139719791667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45991.139719791667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45991.139719791667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45991.139719791667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45991.139719791667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45991.139719791667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45991.139719791667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45991.139719791667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45991.139719791667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45991.139719791667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45991.139719791667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45991.139719791667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45991.139719791667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45991.139719791667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45991.139719791667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45991.139719791667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45991.139719791667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45991.139719791667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45991.139719791667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45991.139719791667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45991.139719791667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45991.139719791667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45991.139719791667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45991.139719791667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45991.139719791667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45991.139719791667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45991.139719791667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45991.139719791667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45991.139719791667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45991.139719791667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45991.139719791667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45991.139719791667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45991.139719791667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45991.139719791667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45991.139719791667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45991.139719791667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45991.139719791667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45991.139719791667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45991.139719791667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45991.139719791667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45991.139719791667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45991.139719791667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45991.139719791667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45991.139719791667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45991.139719791667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45991.139719791667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45991.139719791667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45991.139719791667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45991.139719791667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45991.139719791667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45991.139719791667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45991.139719791667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45991.139719791667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45991.139719791667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45991.139719791667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45991.139719791667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45991.139719791667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45991.139719791667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45991.139719791667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45991.139719791667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45991.139719791667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45991.139719791667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45991.139719791667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45991.139719791667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45991.139719791667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45991.139719791667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45991.139719791667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45991.139719791667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45991.139719791667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45991.139719791667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45991.139719791667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45991.139719791667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45991.139719791667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45991.139719791667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45991.139719791667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45991.139719791667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45991.139719791667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45991.139719791667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45991.139719791667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45991.139719791667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45991.139719791667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45991.139719791667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45991.139719791667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45991.139719791667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45991.139719791667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45991.139719791667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45991.139719791667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45991.139719791667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45991.139719791667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45991.139719791667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45991.139719791667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45991.139719791667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45991.139719791667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45991.139719791667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45991.139719791667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45991.139719791667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45991.139719791667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45991.139719791667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45991.139719791667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45991.139719791667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45991.139719791667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45991.139719791667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45991.139719791667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45991.139719791667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45991.139719791667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45991.139719791667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45991.139719791667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45991.139719791667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45991.139719791667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45991.139719791667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45991.139719791667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45991.139719791667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45991.139719791667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45991.139719791667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45991.139719791667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45991.139719791667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45991.139719791667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45991.139719791667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45991.139719791667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45991.139719791667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45991.139719791667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45991.139719791667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45991.139719791667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45991.139719791667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45991.139719791667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45991.139719791667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45991.139719791667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45991.139719791667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45991.139719791667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45991.139719791667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45991.139719791667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45991.139719791667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45991.139719791667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45991.139719791667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45991.139719791667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45991.139719791667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45991.139719791667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45991.139719791667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45991.139719791667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45991.139719791667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45991.139719791667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45991.139719791667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45991.139719791667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45991.139719791667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45991.139719791667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45991.139719791667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45991.139719791667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45991.139719791667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45991.139719791667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45991.139719791667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45991.139719791667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45991.139719791667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45991.139719791667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45991.139719791667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45991.139719791667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45991.139719791667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45991.139719791667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45991.139719791667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45991.139719791667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45991.139719791667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45991.139719791667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45991.139719791667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45991.139719791667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45991.139719791667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45991.139719791667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45991.139719791667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45991.139719791667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45991.139719791667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45991.139719791667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45991.139719791667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45991.139719791667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45991.139719791667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45991.139719791667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45991.139719791667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45991.139719791667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45991.139719791667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45991.139719791667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45991.139719791667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45991.139719791667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45991.139719791667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45991.139719791667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45991.139719791667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45991.139719791667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45991.139719791667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45991.139719791667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45991.139719791667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45991.139719791667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45991.139719791667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45991.139719791667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45991.139719791667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45991.139719791667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45991.139719791667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45991.139719791667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45991.139719791667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45991.139719791667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45991.139719791667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45991.139719791667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45991.139719791667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45991.139719791667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45991.139719791667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45991.139719791667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45991.139719791667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45991.139719791667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45991.139719791667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45991.139719791667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45991.139719791667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45991.139719791667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45991.139719791667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45991.139719791667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45991.139719791667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45991.139719791667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45991.139719791667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45991.139719791667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45991.139719791667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45991.139719791667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45991.139719791667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45991.139719791667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45991.139719791667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45991.139719791667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45991.139719791667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45991.139719791667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45991.139719791667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45991.139719791667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45991.139719791667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45991.139719791667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45991.139719791667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45991.139719791667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45991.139719791667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45991.139719791667</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287.65900219907053</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45991.139719791667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45991.139719791667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45991.139719791667</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45991.139719791667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45991.139719791667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45991.139719791667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45991.139719791667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45991.139719791667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45991.139719791667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45991.139719791667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45991.139719791667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45991.139719791667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45991.139719791667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45991.139719791667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45991.139719791667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45991.139719791667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45991.139719791667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45991.139719791667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45991.139719791667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45991.139719791667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45991.139719791667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45991.139719791667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45991.139719791667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45991.139719791667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45991.139719791667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45991.139719791667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45991.139719791667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45991.139719791667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45991.139719791667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45991.139719791667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45991.139719791667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45991.139719791667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45991.139719791667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45991.139719791667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45991.139719791667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45991.139719791667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45991.139719791667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45991.139719791667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45991.139719791667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45991.139719791667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45991.139719791667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45991.139719791667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45991.139719791667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45991.139719791667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45991.139719791667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45991.139719791667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45991.139719791667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45991.139719791667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45991.139719791667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45991.139719791667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45991.139719791667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45991.139719791667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45991.139719791667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45991.139719791667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45991.139719791667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45991.139719791667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45991.139719791667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45991.139719791667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45991.139719791667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45991.139719791667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45991.139719791667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45991.139719791667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45991.139719791667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45991.139719791667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45991.139719791667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45991.139719791667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45991.139719791667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45991.139719791667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45991.139719791667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45991.139719791667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45991.139719791667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45991.139719791667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45991.139719791667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45991.139719791667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45991.139719791667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45991.139719791667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45991.139719791667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45991.139719791667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45991.139719791667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45991.139719791667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45991.139719791667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45991.139719791667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45991.139719791667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45991.139719791667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45991.139719791667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45991.139719791667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45991.139719791667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45991.139719791667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45991.139719791667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45991.139719791667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45991.139719791667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45991.139719791667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45991.139719791667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45991.139719791667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45991.139719791667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45991.139719791667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45991.139719791667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45991.139719791667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45991.139719791667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45991.139719791667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45991.139719791667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45991.139719791667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45991.139719791667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45991.139719791667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45991.139719791667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45991.139719791667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45991.139719791667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45991.139719791667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45991.139719791667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45991.139719791667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45991.139719791667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45991.139719791667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45991.139719791667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45991.139719791667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45991.139719791667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45991.139719791667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45991.139719791667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45991.139719791667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45991.139719791667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45991.139719791667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45991.139719791667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45991.139719791667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45991.139719791667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45991.139719791667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45991.139719791667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45991.139719791667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45991.139719791667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45991.139719791667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45991.139719791667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45991.139719791667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45991.139719791667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45991.139719791667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45991.139719791667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45991.139719791667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45991.139719791667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45991.139719791667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45991.139719791667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45991.139719791667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45991.139719791667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45991.139719791667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45991.139719791667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45991.139719791667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45991.139719791667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45991.139719791667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45991.139719791667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45991.139719791667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45991.139719791667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45991.139719791667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45991.139719791667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45991.139719791667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45991.139719791667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45991.139719791667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45991.139719791667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45991.139719791667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45991.139719791667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45991.139719791667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45991.139719791667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45991.139719791667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45991.139719791667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45991.139719791667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45991.139719791667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45991.139719791667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45991.139719791667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45991.139719791667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45991.139719791667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45991.139719791667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45991.139719791667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45991.139719791667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45991.139719791667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45991.139719791667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45991.139719791667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45991.139719791667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45991.139719791667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45991.139719791667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45991.139719791667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45991.139719791667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45991.139719791667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45991.139719791667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45991.139719791667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45991.139719791667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45991.139719791667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45991.139719791667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45991.139719791667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45991.139719791667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45991.139719791667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45991.139719791667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45991.139719791667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45991.139719791667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45991.139719791667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45991.139719791667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45991.139719791667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45991.139719791667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45991.139719791667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45991.139719791667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45991.139719791667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45991.139719791667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45991.139719791667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45991.139719791667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45991.139719791667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45991.139719791667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45991.139719791667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45991.139719791667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45991.139719791667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45991.139719791667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45991.139719791667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45991.139719791667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45991.139719791667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45991.139719791667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45991.139719791667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45991.139719791667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45991.139719791667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45991.139719791667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45991.139719791667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45991.139719791667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45991.139719791667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45991.139719791667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45991.139719791667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45991.139719791667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45991.139719791667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45991.139719791667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45991.139719791667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45991.139719791667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45991.139719791667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45991.139719791667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45991.139719791667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45991.139719791667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45991.139719791667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45991.139719791667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45991.139719791667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45991.139719791667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45991.139719791667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45991.139719791667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45991.139719791667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45991.139719791667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45991.139719791667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45991.139719791667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45991.139719791667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45991.139719791667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45991.139719791667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45991.139719791667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45991.139719791667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45991.139719791667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45991.139719791667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45991.139719791667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45991.139719791667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45991.139719791667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45991.139719791667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45991.139719791667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45991.139719791667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45991.139719791667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45991.139719791667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45991.139719791667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45991.139719791667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45991.139719791667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45991.139719791667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45991.139719791667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45991.139719791667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45991.139719791667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45991.139719791667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45991.139719791667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45991.139719791667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45991.139719791667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45991.139719791667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45991.139719791667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45991.139719791667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45991.139719791667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45991.139719791667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45991.139719791667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45991.139719791667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45991.139719791667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45991.139719791667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45991.139719791667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45991.139719791667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45991.139719791667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45991.139719791667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45991.139719791667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45991.139719791667</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99.30765960647841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64.950842476850084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42.478608680554316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9.7664211805531522</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0.15981238425592892</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9.9916550927446224E-2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45991.139719791667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45991.139719791667</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45991.139719791667</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45991.139719791667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45991.139719791667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45991.139719791667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45991.139719791667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45991.139719791667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45991.139719791667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45991.139719791667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45991.139719791667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45991.139719791667</v>
      </c>
      <c r="H19" s="38"/>
      <c r="I19" s="37" t="str">
        <f>IFERROR(VLOOKUP(D19,DB!A:F,6,0),"")</f>
        <v/>
      </c>
      <c r="J19" s="37" t="str">
        <f>IFERROR(VLOOKUP(D19,DB!A:G,7,0),"")</f>
        <v/>
      </c>
      <c r="K19" s="37"/>
      <c r="L19" s="37" t="str">
        <f>IFERROR(VLOOKUP(D19,DB!A:I,9,0),"")</f>
        <v/>
      </c>
    </row>
    <row r="20" spans="1:12">
      <c r="A20" s="37"/>
      <c r="B20" s="37" t="str">
        <f>IFERROR(VLOOKUP(D20,DB!A:K,11,0),"")</f>
        <v/>
      </c>
      <c r="C20" s="37"/>
      <c r="D20"/>
      <c r="E20" s="37"/>
      <c r="F20" s="38"/>
      <c r="G20" s="138">
        <f ca="1">IFERROR(NOW()-F20,"")</f>
        <v>45991.139719791667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45991.139719791667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45991.139719791667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45991.139719791667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45991.139719791667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45991.139719791667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45991.139719791667</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45991.139719791667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45991.139719791667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45991.139719791667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45991.139719791667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45991.139719791667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45991.139719791667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45991.139719791667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45991.139719791667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45991.139719791667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45991.139719791667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45991.139719791667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45991.139719791667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45991.139719791667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45991.139719791667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45991.139719791667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45991.139719791667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45991.139719791667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45991.139719791667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45991.139719791667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45991.139719791667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45991.139719791667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45991.139719791667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45991.139719791667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45991.139719791667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45991.139719791667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45991.139719791667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45991.139719791667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45991.139719791667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45991.139719791667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45991.139719791667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45991.139719791667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45991.139719791667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45991.139719791667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45991.139719791667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45991.139719791667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45991.139719791667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45991.139719791667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45991.139719791667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45991.139719791667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45991.139719791667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45991.139719791667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45991.139719791667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45991.139719791667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45991.139719791667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45991.139719791667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45991.139719791667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45991.139719791667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45991.139719791667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45991.139719791667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45991.139719791667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45991.139719791667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45991.139719791667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45991.139719791667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45991.139719791667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45991.139719791667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45991.139719791667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45991.139719791667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45991.139719791667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45991.139719791667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45991.139719791667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45991.139719791667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45991.139719791667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45991.139719791667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45991.139719791667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45991.139719791667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45991.139719791667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45991.139719791667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45991.139719791667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45991.139719791667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45991.139719791667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45991.139719791667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45991.139719791667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45991.139719791667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45991.139719791667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45991.139719791667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45991.139719791667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45991.139719791667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45991.139719791667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45991.139719791667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45991.139719791667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45991.139719791667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45991.139719791667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45991.139719791667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45991.139719791667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45991.139719791667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45991.139719791667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45991.139719791667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45991.139719791667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45991.139719791667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45991.139719791667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45991.139719791667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45991.139719791667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45991.139719791667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45991.139719791667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45991.139719791667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45991.139719791667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45991.139719791667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45991.139719791667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45991.139719791667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45991.139719791667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45991.139719791667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45991.139719791667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45991.139719791667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45991.139719791667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45991.139719791667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45991.139719791667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45991.139719791667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45991.139719791667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45991.139719791667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45991.139719791667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45991.139719791667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45991.139719791667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45991.139719791667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45991.139719791667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45991.139719791667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45991.139719791667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45991.139719791667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45991.139719791667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45991.139719791667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45991.139719791667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45991.139719791667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45991.139719791667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45991.139719791667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45991.139719791667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45991.139719791667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45991.139719791667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45991.139719791667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45991.139719791667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45991.139719791667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45991.139719791667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45991.139719791667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45991.139719791667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45991.139719791667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45991.139719791667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45991.139719791667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45991.139719791667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45991.139719791667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45991.139719791667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45991.139719791667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45991.139719791667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45991.139719791667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45991.139719791667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45991.139719791667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45991.139719791667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45991.139719791667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45991.139719791667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45991.139719791667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45991.139719791667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45991.139719791667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45991.139719791667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45991.139719791667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45991.139719791667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45991.139719791667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45991.139719791667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45991.139719791667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45991.139719791667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45991.139719791667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45991.139719791667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45991.139719791667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45991.139719791667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45991.139719791667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45991.139719791667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45991.139719791667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45991.139719791667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45991.139719791667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45991.139719791667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45991.139719791667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45991.139719791667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45991.139719791667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45991.139719791667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45991.139719791667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45991.139719791667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45991.139719791667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45991.139719791667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45991.139719791667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45991.139719791667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45991.139719791667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45991.139719791667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45991.139719791667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45991.139719791667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45991.139719791667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45991.139719791667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45991.139719791667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45991.139719791667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45991.139719791667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45991.139719791667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45991.139719791667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45991.139719791667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45991.139719791667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45991.139719791667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45991.139719791667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45991.139719791667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45991.139719791667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45991.139719791667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45991.139719791667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45991.139719791667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45991.139719791667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45991.139719791667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45991.139719791667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45991.139719791667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45991.139719791667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45991.139719791667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45991.139719791667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45991.139719791667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45991.139719791667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45991.139719791667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45991.139719791667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45991.139719791667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45991.139719791667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45991.139719791667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45991.139719791667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45991.139719791667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45991.139719791667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45991.139719791667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45991.139719791667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45991.139719791667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45991.139719791667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45991.139719791667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45991.139719791667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45991.139719791667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45991.139719791667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45991.139719791667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45991.139719791667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45991.139719791667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45991.139719791667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45991.139719791667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45991.139719791667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45991.139719791667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45991.139719791667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45991.139719791667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45991.139719791667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45991.139719791667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45991.139719791667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45991.139719791667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45991.139719791667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45991.139719791667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45991.139719791667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45991.139719791667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45991.139719791667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45991.139719791667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45991.139719791667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45991.139719791667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45991.139719791667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45991.139719791667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45991.139719791667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45991.139719791667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45991.139719791667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45991.139719791667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45991.139719791667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45991.139719791667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45991.139719791667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45991.139719791667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45991.139719791667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45991.139719791667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45991.139719791667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45991.139719791667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45991.139719791667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45991.139719791667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45991.139719791667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45991.139719791667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45991.139719791667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45991.139719791667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45991.139719791667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45991.139719791667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45991.139719791667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45991.139719791667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45991.139719791667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45991.139719791667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45991.139719791667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45991.139719791667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45991.139719791667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45991.139719791667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45991.139719791667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45991.139719791667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45991.139719791667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45991.139719791667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45991.139719791667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45991.139719791667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45991.139719791667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45991.139719791667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45991.139719791667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45991.139719791667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45991.139719791667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45991.139719791667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45991.139719791667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45991.139719791667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45991.139719791667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45991.139719791667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45991.139719791667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45991.139719791667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45991.139719791667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45991.139719791667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45991.139719791667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45991.139719791667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45991.139719791667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45991.139719791667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45991.139719791667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45991.139719791667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45991.139719791667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45991.139719791667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45991.139719791667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45991.139719791667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45991.139719791667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45991.139719791667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45991.139719791667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45991.139719791667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45991.139719791667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45991.139719791667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45991.139719791667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45991.139719791667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45991.139719791667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45991.139719791667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45991.139719791667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45991.139719791667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45991.139719791667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45991.139719791667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45991.139719791667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45991.139719791667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45991.139719791667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45991.139719791667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45991.139719791667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45991.139719791667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45991.139719791667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45991.139719791667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45991.139719791667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45991.139719791667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45991.139719791667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45991.139719791667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45991.139719791667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45991.139719791667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45991.139719791667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45991.139719791667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45991.139719791667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45991.139719791667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45991.139719791667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45991.139719791667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45991.139719791667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45991.139719791667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45991.139719791667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45991.139719791667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45991.139719791667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45991.139719791667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45991.139719791667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45991.139719791667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45991.139719791667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45991.139719791667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45991.139719791667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45991.139719791667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45991.139719791667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45991.139719791667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45991.139719791667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45991.139719791667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45991.139719791667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45991.139719791667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45991.139719791667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45991.139719791667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45991.139719791667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45991.139719791667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45991.139719791667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45991.139719791667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45991.139719791667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45991.139719791667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45991.139719791667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45991.139719791667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45991.139719791667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45991.139719791667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45991.139719791667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45991.139719791667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45991.139719791667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45991.139719791667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45991.139719791667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45991.139719791667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45991.139719791667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45991.139719791667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45991.139719791667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45991.139719791667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45991.139719791667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45991.139719791667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45991.139719791667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45991.139719791667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45991.139719791667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45991.139719791667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45991.139719791667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45991.139719791667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45991.139719791667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45991.139719791667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45991.139719791667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45991.139719791667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45991.139719791667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45991.139719791667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45991.139719791667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45991.139719791667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45991.139719791667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45991.139719791667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45991.139719791667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45991.139719791667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45991.139719791667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45991.139719791667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45991.139719791667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45991.139719791667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45991.139719791667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45991.139719791667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45991.139719791667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45991.139719791667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45991.139719791667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45991.139719791667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45991.139719791667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45991.139719791667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45991.139719791667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45991.139719791667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45991.139719791667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45991.139719791667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45991.139719791667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45991.139719791667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45991.139719791667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45991.139719791667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45991.139719791667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45991.139719791667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45991.139719791667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45991.139719791667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45991.139719791667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45991.139719791667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45991.139719791667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45991.139719791667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45991.139719791667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45991.139719791667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45991.139719791667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45991.139719791667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45991.139719791667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45991.139719791667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45991.139719791667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45991.139719791667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45991.139719791667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45991.139719791667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45991.139719791667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45991.139719791667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45991.139719791667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45991.139719791667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45991.139719791667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45991.139719791667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45991.139719791667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45991.139719791667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45991.139719791667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45991.139719791667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45991.139719791667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45991.139719791667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45991.139719791667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45991.139719791667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45991.139719791667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45991.139719791667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45991.139719791667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45991.139719791667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45991.139719791667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45991.139719791667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45991.139719791667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45991.139719791667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45991.139719791667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45991.139719791667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45991.139719791667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45991.139719791667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45991.139719791667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45991.139719791667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45991.139719791667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45991.139719791667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45991.139719791667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45991.139719791667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45991.139719791667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45991.139719791667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45991.139719791667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45991.139719791667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45991.139719791667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45991.139719791667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45991.139719791667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45991.139719791667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45991.139719791667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45991.139719791667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45991.139719791667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45991.139719791667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45991.139719791667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45991.139719791667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45991.139719791667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45991.139719791667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45991.139719791667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45991.139719791667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45991.139719791667</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45991.139719791667</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